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activeTab="0"/>
  </bookViews>
  <sheets>
    <sheet name="Z1 Leki medyczne" sheetId="1" r:id="rId1"/>
    <sheet name="Z2 Materiały weterynaryjne" sheetId="2" r:id="rId2"/>
    <sheet name="Z3 Leki weterynaryjne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<sst xmlns="http://schemas.openxmlformats.org/spreadsheetml/2006/main" count="1892" uniqueCount="984">
  <si>
    <t>Lp.</t>
  </si>
  <si>
    <t>Nazwa towaru</t>
  </si>
  <si>
    <t>Jednostki miary</t>
  </si>
  <si>
    <t> 1</t>
  </si>
  <si>
    <t>2 </t>
  </si>
  <si>
    <t> 3</t>
  </si>
  <si>
    <t>Acc 600 mg tabl rozp. x 10 lub produkt równoważny*</t>
  </si>
  <si>
    <t>op.</t>
  </si>
  <si>
    <t>Adrenalina inj.0,1% 1mg/1ml 10szt lub produkt równoważny*</t>
  </si>
  <si>
    <t>Aqu pro inj 10ml 100amp   lub produkt równoważny*</t>
  </si>
  <si>
    <t>Op.</t>
  </si>
  <si>
    <t>Aqu pro inj 5ml 100amp  lub produkt równoważny*</t>
  </si>
  <si>
    <t>Atropinum sulf  inj 0,5mg/1ml 10amp lub produkt równoważny*</t>
  </si>
  <si>
    <t>Atropinum sulfuricum 1mg/1ml x 10amp lub produkt równoważny*</t>
  </si>
  <si>
    <t>Alcaine 0,5% krople do oczu/ml  lub produkt równoważny*</t>
  </si>
  <si>
    <t>Betadine maść 20g  lub produkt równoważny*</t>
  </si>
  <si>
    <t>Szt.</t>
  </si>
  <si>
    <t>Biofazolin 1g lub produkt równoważny*</t>
  </si>
  <si>
    <t>szt.</t>
  </si>
  <si>
    <t>Bupivacainum hydro.0,5% a 20ml x 5 amp. lub produkt równoważny*</t>
  </si>
  <si>
    <t>Bupivacainum hydro.0,5% x 10 amp po 10ml lub produkt równoważny*</t>
  </si>
  <si>
    <t>Biotrakson 1 gram inj.  lub produkt równoważny*</t>
  </si>
  <si>
    <t>Fl.</t>
  </si>
  <si>
    <t>Cordarone 50mg/ml*3ml amp     lub produkt równoważny*</t>
  </si>
  <si>
    <t>op</t>
  </si>
  <si>
    <t>Corhydron 100mg prosz. do sporz. roztw. do wstrz. 0,1g 5 fiol. such. subst. + 5amp.,     lub produkt równoważny*</t>
  </si>
  <si>
    <t>Cyclonamina 12,5% 250mg/2ml 5 amp lub produkt równoważny*</t>
  </si>
  <si>
    <t>Dicortineff gutt 5 ml     lub produkt równoważny*</t>
  </si>
  <si>
    <t>Difadol 0,1% krople do oczu   lub produkt równoważny*</t>
  </si>
  <si>
    <t>Dexaven 4mg/1ml inj.10szt lub produkt równoważny*</t>
  </si>
  <si>
    <t>Dexaven 8mg/2ml inj 10fiol lub produkt równoważny*</t>
  </si>
  <si>
    <t>Dexamethason 0,1% krople do oczu   lub produkt równoważny*</t>
  </si>
  <si>
    <t>Dopaminum hydro. WZF 4% 40 mg/ml, 10 amp. po 5 ml lub produkt równoważny*</t>
  </si>
  <si>
    <t>Etomidate Lipuro amp.2mg/ml /10amp/ lub produkt równoważny*</t>
  </si>
  <si>
    <t>Filecare edta 3ml  5 strzykawek lub produkt równoważny*</t>
  </si>
  <si>
    <t>Fraxiparyna inj.  5700 J.M./0,6ml *10 amp.-strz.     lub produkt równoważny*</t>
  </si>
  <si>
    <t>Fraxiparyna inj. 2850 J.M./.0,3ml * 10 amp.-strz.,     lub produkt równoważny*</t>
  </si>
  <si>
    <t>Furosemidum inj.20mg/2ml /5 amp./lub produkt równoważny*</t>
  </si>
  <si>
    <t>Furosemidum inj.20mg/2ml /50 amp./   lub produkt równoważny*</t>
  </si>
  <si>
    <t>Glucosum inj.5% 250ml,    lub produkt równoważny*</t>
  </si>
  <si>
    <t>Glucosum 20% amp. 10ml 10 amp lub produkt równoważny*</t>
  </si>
  <si>
    <t>Heparinum WZF 5000 jm/ml 10fiol a’5ml  lub produkt równoważny*</t>
  </si>
  <si>
    <t>Jodoform 25 g lub produkt równoważny*</t>
  </si>
  <si>
    <t>Kalium Chloratum 15%*20 fiol. po 20 ml lub produkt równoważny*</t>
  </si>
  <si>
    <t>Kanavit 10 mg/ml *5 amp   lub produkt równoważny*</t>
  </si>
  <si>
    <t>Kwas hialuronowy 20mg/2ml  lub produkt równoważny*</t>
  </si>
  <si>
    <t>Lidocain – egis 10% AER - 38g - 1op lub produkt równoważny*</t>
  </si>
  <si>
    <t>Lignocainum HCL 2% inj amp 2ml/10szt lub produkt równoważny*</t>
  </si>
  <si>
    <t>Mannitol 20% but 250ml lub produkt równoważny*</t>
  </si>
  <si>
    <t>Maxitrol krople do oczu  lub produkt równoważny*</t>
  </si>
  <si>
    <t>Metronidazol 250mg a 20 tabl. lub produkt równoważny*</t>
  </si>
  <si>
    <t>Metronidazol 0,5% 5mg/ml 20ml x 10 amp.  lub produkt równoważny*</t>
  </si>
  <si>
    <t>Metronidazol 0,5% 5mg/ml 2ml x 10 amp.  lub produkt równoważny*</t>
  </si>
  <si>
    <t>Metronidazol 0,5% inj.doż 100ml / 40 fl./ lub produkt równoważny*</t>
  </si>
  <si>
    <t>Naloxonum hydrochlor 0,4mg/1ml 10 amp. lub produkt równoważny*</t>
  </si>
  <si>
    <t>Natrium bicarbonicum 8,4%inj 20ml 10 amp. lub produkt równoważny*</t>
  </si>
  <si>
    <t>Nitromint aer.0,4mg  lub produkt równoważny*</t>
  </si>
  <si>
    <t>No-spa 2 ml /5amp. w opakowaniu   lub produkt równoważny*</t>
  </si>
  <si>
    <t>Omnipaque 350 50ml lub produkt równoważny*</t>
  </si>
  <si>
    <t>OST ampułkostrzykawka 2ml  lub produkt równoważny*</t>
  </si>
  <si>
    <t>Papaverinum 10 amp. lub produkt równoważny*</t>
  </si>
  <si>
    <t xml:space="preserve">Płyn wieloelektrolitowy; 500 ml.  </t>
  </si>
  <si>
    <t>Płyn wieloelektrolitowy 250 ml</t>
  </si>
  <si>
    <t xml:space="preserve"> Fl.</t>
  </si>
  <si>
    <t>Poltram 100 mg inj. lub produkt równoważny*</t>
  </si>
  <si>
    <t>Poltram 50mg inj. 5 amp. lub produkt równoważny*</t>
  </si>
  <si>
    <t>Propofol 1% 5 amp.20ml lub produkt równoważny*</t>
  </si>
  <si>
    <t>Provera 5mg 30 tabl.  lub produkt równoważny*</t>
  </si>
  <si>
    <t>Sevofluran 250 mlx 6 lub produkt równoważny*</t>
  </si>
  <si>
    <t>Sol. NaCl 0,9 % 5 ml /100 szt./</t>
  </si>
  <si>
    <t>Sol NACL 1:1 Glukoza 250ml</t>
  </si>
  <si>
    <t>Sol NACL 1:1 Glukoza 500ml</t>
  </si>
  <si>
    <t>Sol Ringeri 250ml</t>
  </si>
  <si>
    <t>Sol.Ringeri 500 ml</t>
  </si>
  <si>
    <t>Sol. Jodi spirytuosa (jodyna) 250 ml</t>
  </si>
  <si>
    <t xml:space="preserve">Sol. Glukoza 5% 250ml  </t>
  </si>
  <si>
    <t>Sol. Optylite  500 ml</t>
  </si>
  <si>
    <t xml:space="preserve">Sol. Plasmalyte 500 ml </t>
  </si>
  <si>
    <t>Solu – medrol 250mg  lub produkt równoważny*</t>
  </si>
  <si>
    <t>Amp.</t>
  </si>
  <si>
    <t>Solu – medrol 500mg  lub produkt równoważny*</t>
  </si>
  <si>
    <t>Solu-medrol 125 mg  lub produkt równoważny*</t>
  </si>
  <si>
    <t>Theospirex 20mg/ml 5amp.  lub produkt równoważny*</t>
  </si>
  <si>
    <t>Tobradex krople do oczu  lub produkt równoważny*</t>
  </si>
  <si>
    <t>Tobrex 3mg/g krople  lub produkt równoważny*</t>
  </si>
  <si>
    <t>Torecan  5 amp.   lub produkt równoważny*</t>
  </si>
  <si>
    <t>Tramal 100mg/2ml inj x 5szt lub produkt równoważny*</t>
  </si>
  <si>
    <t>Tramal 50mg/1ml inj x 5szt  lub produkt równoważny*</t>
  </si>
  <si>
    <t>Tropikamid 1% krople do oczu    lub równoważny*</t>
  </si>
  <si>
    <t>Vit.B12 inj. 1000 mcg/ 2 ml x 5 amp. lub produkt równoważny*</t>
  </si>
  <si>
    <t>Vit.B12 inj. 100mcg/ml 10amp lub produkt równoważny*</t>
  </si>
  <si>
    <t>Xylocaina  2% inj. 5x50 ml lub produkt równoważny*</t>
  </si>
  <si>
    <t xml:space="preserve">Paski do glukometru MIKRODOT 50szt. </t>
  </si>
  <si>
    <t>Flumazenil 0,1mg/ml 5 amp. Po 5 ml     lub produkt równoważny*</t>
  </si>
  <si>
    <t xml:space="preserve">Nić chirurgiczna syntetyczna, pleciona, powlekana, wchłanialna, 2,igła obła  </t>
  </si>
  <si>
    <t>Nić chirurgiczna syntetyczna, pleciona, powlekana, wchłanialna, 2, igła tnąca</t>
  </si>
  <si>
    <t>Nić chirurgiczna syntetyczna, pleciona, powlekana, wchłanialna, 2.0, igła obła DS26</t>
  </si>
  <si>
    <t>Nić chirurgiczna niewchłanialna, monofil, sterylizowana tlenkiem etylenu, 1, z igłą atraumatyczną odwrotnie tnącą, 3/8 koła, 35 mm.</t>
  </si>
  <si>
    <t xml:space="preserve">Nić chirurgiczna syntetyczna, pleciona, powlekana, wchłanialna 0, igła tnąca </t>
  </si>
  <si>
    <t xml:space="preserve">Nić chirurgiczna niewchłanialna, monofil,sterylizowana tlenkiem etylenu, z igłą tnącą, 1-0    </t>
  </si>
  <si>
    <t>Ameroid CONSTRICTOR AC- 35A</t>
  </si>
  <si>
    <t>Ameroid CONSTRICTOR AC- 40A</t>
  </si>
  <si>
    <t>Ameroid CONSTRICTOR AC-45A</t>
  </si>
  <si>
    <t>Ameroid CONSTRICTOR AC-50A</t>
  </si>
  <si>
    <t>Ameroid CONSTRICTOR AC-60A</t>
  </si>
  <si>
    <t>Ameroid CONSTRICTOR AC-70A</t>
  </si>
  <si>
    <t>Amifil  M 3/0 75cm/ 10szt/- nici chirurgiczne niewchłanialne z igłą pokrytą silikonem-  lub równoważny*</t>
  </si>
  <si>
    <t>Amifil M 1 z igła 75cm/ 10szt/-nici chirurgiczne, niewchłanialne z igłą pokrytą silikonem - lub równoważny*</t>
  </si>
  <si>
    <t>Amifil M 1-0 CE 75cm/ 10 szt/- nici chirurgiczne, niewchłanialne z igłą pokrytą silikonem -  lub równoważny*</t>
  </si>
  <si>
    <t>Amifil M 2/0 75cm/ 10sz/ - nici chirurgiczne, niewchłanialne z igłą pokrytą silikonem -   lub równoważny*</t>
  </si>
  <si>
    <t>Amifil M 4/0 CE 45cm/ 10 szt/- nici chirurgiczne, niewchłanialne z igłą pokrytą silikonem-   lub równoważny*</t>
  </si>
  <si>
    <t>Amifil M 5/0 CE45cm/ 10 szt /- nici chirurgiczne, niewchłanialne z igłą pokrytą silikonem -   lub równoważny*</t>
  </si>
  <si>
    <t>Atramat PGA 5-0 i.obła - nici chirurgiczne z igłą, wchłanialna plecionka - lub produkt równoważny*</t>
  </si>
  <si>
    <t>Atramat PGA 5-0 i.tnąca - nici chirurgiczne z igłą, wchłanialna plecionka - lub produkt równoważny*</t>
  </si>
  <si>
    <t>CWO – TPLO pł.bl.w.3,5 x 6otw.</t>
  </si>
  <si>
    <t>CWO- TPLO pł.bl. lew</t>
  </si>
  <si>
    <t>CWO- TPLO pł.bl.prawa</t>
  </si>
  <si>
    <t>CWO- TPLO wk. bl. FI 2,4 L=16mm S 2,4</t>
  </si>
  <si>
    <t>CWO- TPLO wk. bl. FI 2,4 L=20 mm S 2,4</t>
  </si>
  <si>
    <t>CWO- TPLO wk. bl. FI 2,4 L=22 mm S 2,4</t>
  </si>
  <si>
    <t>CWO- TPLO wk. Bl. FI 2,4 L=24 mm S 2,4</t>
  </si>
  <si>
    <t>CWO- TPLO wk. Bl. FI 2,4 L=26 mm S 2,4</t>
  </si>
  <si>
    <t>CWO- TPLO wk. Bl. FI 2,4 L=28 mm S 2,4</t>
  </si>
  <si>
    <t>CWO- TPLO wk. Bl. FI 2,4 L=30 mm S 2,4</t>
  </si>
  <si>
    <t>CWO- TPLO wk. Bl. FI 2,4 L=32 mm S 2,4</t>
  </si>
  <si>
    <t>CWO- TPLO wk. Bl. FI 2,4 L=34 mm S 2,4</t>
  </si>
  <si>
    <t>CWO- TPLO wk. Bl. FI 2,4 L=36 mm S 2,4</t>
  </si>
  <si>
    <t>CWO- TPLO wk. Bl. FI 2,7 L=14 mm S 2,4</t>
  </si>
  <si>
    <t>CWO- TPLO wk. Bl. FI 2,7 L=14 mm S 3,5</t>
  </si>
  <si>
    <t>CWO- TPLO wk. Bl. FI 2,7 L=16 mm S 2,4</t>
  </si>
  <si>
    <t>CWO- TPLO wk. Bl. FI 2,7 L=16 mm S 3,5</t>
  </si>
  <si>
    <t>CWO- TPLO wk. Bl. FI 2,7 L=18 mm S 2,4</t>
  </si>
  <si>
    <t>CWO- TPLO wk. Bl. FI 2,7 L=18 mm S 3,5</t>
  </si>
  <si>
    <t>CWO- TPLO wk. Bl. FI 2,7 L=20 mm S 2,4</t>
  </si>
  <si>
    <t>CWO- TPLO wk. Bl. FI 2,7 L=20 mm S 3,5</t>
  </si>
  <si>
    <t>CWO- TPLO wk. Bl. FI 2,7 L=22 mm S 2,4</t>
  </si>
  <si>
    <t>CWO- TPLO wk. Bl. FI 2,7 L=22 mm S 3,5</t>
  </si>
  <si>
    <t>CWO- TPLO wk. Bl. FI 2,7 L=24 mm S 2,4</t>
  </si>
  <si>
    <t>CWO- TPLO wk. Bl. FI 2,7 L=24 mm S 3,5</t>
  </si>
  <si>
    <t>CWO- TPLO wk. Bl. FI 2,7 L=26 mm S 2,4</t>
  </si>
  <si>
    <t>CWO- TPLO wk. Bl. FI 2,7 L=26 mm S 3,5</t>
  </si>
  <si>
    <t>CWO- TPLO wk. Bl. FI 2,7 L=28 mm S 3,5</t>
  </si>
  <si>
    <t>CWO- TPLO wk. Bl. FI 2,7 L=28 mm S2,4</t>
  </si>
  <si>
    <t>CWO- TPLO wk. Bl. FI 2,7 L=30 mm S 2,4</t>
  </si>
  <si>
    <t>CWO- TPLO wk. Bl. FI 2,7 L=30 mm S 3,5</t>
  </si>
  <si>
    <t>CWO- TPLO wk. Bl. FI 2,7 L=32 mm S 2,4</t>
  </si>
  <si>
    <t>CWO- TPLO wk. Bl. FI 2,7 L=32 mm S 3,5</t>
  </si>
  <si>
    <t>CWO- TPLO wk. Bl. FI 2,7 L=34 mm S 2,4</t>
  </si>
  <si>
    <t>CWO- TPLO wk. Bl. FI 2,7 L=34 mm S 3,5</t>
  </si>
  <si>
    <t>CWO- TPLO wk. Bl. FI 2,7 L=36 mm S 2,4</t>
  </si>
  <si>
    <t>CWO- TPLO wk. Bl. FI 3,5 L=14 mm S 3,5</t>
  </si>
  <si>
    <t>CWO- TPLO wk. Bl. FI 3,5 L=16 mm S 3,5</t>
  </si>
  <si>
    <t>CWO- TPLO wk. Bl. FI 3,5 L=18 mm S 3,5</t>
  </si>
  <si>
    <t>CWO- TPLO wk. Bl. FI 3,5 L=20 mm S 3,5</t>
  </si>
  <si>
    <t>CWO- TPLO wk. Bl. FI 3,5 L=22 mm S 3,5</t>
  </si>
  <si>
    <t>CWO- TPLO wk. Bl. FI 3,5 L=24 mm S 3,5</t>
  </si>
  <si>
    <t>CWO- TPLO wk. Bl. FI 3,5 L=26 mm S 3,5</t>
  </si>
  <si>
    <t>CWO- TPLO wk. Bl. FI 3,5 L=28 mm S 3,5</t>
  </si>
  <si>
    <t>CWO- TPLO wk. Bl. FI 3,5 L=32 mm S 3,5</t>
  </si>
  <si>
    <t>CWO- TPLO wk. Bl. FI 3,5 L=36 mm S 3,5</t>
  </si>
  <si>
    <t>CWO –TPLO wk.bl.FI 2,4 l= 18mm S 2,4</t>
  </si>
  <si>
    <t>CWO- TPLO wk.bl.FI 2,4L=14mm S 2,4</t>
  </si>
  <si>
    <t>CWO-IPLO pł.bl.w.3,5 x 7 otw.</t>
  </si>
  <si>
    <t>Drut do wiązania odłamów 0,2 mm</t>
  </si>
  <si>
    <t>Drut do wiązania odłamów 0,8 mm</t>
  </si>
  <si>
    <t>Drut do wiązania odłamów Sr 1,2 mm*10m</t>
  </si>
  <si>
    <t>Drut Kirschnera 0,8 mmx310mm/10szt/ końce ostre</t>
  </si>
  <si>
    <t>Drut Kirschnera 1,0 mmx310mm/10szt/ końce ostre</t>
  </si>
  <si>
    <t>Drut Kirschnera 1,2 mmx310mm/10szt/ końce ostre</t>
  </si>
  <si>
    <t>Drut Kirschnera 1,4 mmx310mm/10szt/ końce ostre</t>
  </si>
  <si>
    <t>Drut Kirschnera 1,6 mmx310mm/10szt/ końce ostre</t>
  </si>
  <si>
    <t>Drut Kirschnera 1,8 mmx310mm/10szt/ końce ostre</t>
  </si>
  <si>
    <t>Drut Kirschnera 2,0 mmx310mm/10szt/ końce ostre</t>
  </si>
  <si>
    <t>Drut Kirschnera 2,5 mmx310mm/10szt/ końce ostre</t>
  </si>
  <si>
    <t>Drut Kirschnera 3,0 mmx310mm/10szt/ końce ostre</t>
  </si>
  <si>
    <t>Grotowkręt Schanza  2,5x100mm</t>
  </si>
  <si>
    <t>Igła do Biopsji Hist. 16/15cm półautomat</t>
  </si>
  <si>
    <t>IGŁA DO BIOPSJI TRU-CUT - rozmiary 2,0x7,6; 2,0x15,2</t>
  </si>
  <si>
    <t>Igła punkcyjna 0,9x90mm</t>
  </si>
  <si>
    <t>Igły do iniekcji 0,6 x 25;/ 100 sztuk/</t>
  </si>
  <si>
    <t xml:space="preserve"> Op.</t>
  </si>
  <si>
    <t>Igły do iniekcji 0,7 x 30;/ 100 sztuk/</t>
  </si>
  <si>
    <t>Igły do iniekcji 0,8 x 40/; 100 sztuk/</t>
  </si>
  <si>
    <t>Igły do iniekcji 0,9 x 40;/ 100 sztuk/</t>
  </si>
  <si>
    <t>Igły do iniekcji 1,2 x 40;/ 100 sztuk/</t>
  </si>
  <si>
    <t>Igły do injekcji 2,1x40 /100sztuk/</t>
  </si>
  <si>
    <t>Igły do znieczuleń nadoponowych0,7x75/25szt/</t>
  </si>
  <si>
    <t>Igły inj.długie 0,9/70mm 100 szt.</t>
  </si>
  <si>
    <t>Igły motylki 0,7mm</t>
  </si>
  <si>
    <t>Igły motylki 0,8mm</t>
  </si>
  <si>
    <t>Igły motylki 1,1/1szt/</t>
  </si>
  <si>
    <t>Kateter nr 10 do odsysania bez kontroli górnych dróg oddechowych</t>
  </si>
  <si>
    <t>Kateter nr 6 do odsysania bez kontroli górnych dróg oddechowych</t>
  </si>
  <si>
    <t>Kateter nr 8 do odsysania bez kontroli górnych dróg oddechowych</t>
  </si>
  <si>
    <t>Klips liga clip średni  /36 po 6/  lub produkt równoważny*</t>
  </si>
  <si>
    <t>Monosyn 0 i.obła/36szt. -  nici chirurgiczne wchłanialne, wykonane z glikonatu - lub produkt równoważny*</t>
  </si>
  <si>
    <t>Monosyn 2-0 i.obła/36 szt. -nici chirurgiczne wchłanialne, wykonane z glikonatu - lub produkt równoważny*</t>
  </si>
  <si>
    <t>Monosyn 3-0 i. obła / 36 szt. - nici chirurgiczne wchłanialne, wykonane z glikonatu - lub produkt równoważny*</t>
  </si>
  <si>
    <t>Monosyn 4-0 i. obła /36 szt. - nici chirurgiczne wchłanialne, wykonane z glikonatu - lub produkt równoważny*</t>
  </si>
  <si>
    <t>Monosyn 4-0 i. tnąca /36 szt .  - nici chirurgiczne wchłanialne, wykonane z glikonatu - lub produkt równoważny*</t>
  </si>
  <si>
    <t>Novosyn  3-0 70/75 cm igła/ 36 szt/ DS24 - nici chirurgiczne, wchłanialne, wykonane z kopolimeru -  lub produkt równoważny*</t>
  </si>
  <si>
    <t>Novosyn 0  70/75 cm  igła/  36szt/ DS24 - nici chirurgiczne, wchłanialne, wykonane z kopolimeru -lub produkt równoważny*</t>
  </si>
  <si>
    <t>Novosyn 1 70/75cm/ 36 szt/ HS40S - nici chirurgiczne, wchłanialne, wykonane z kopolimeru - lub produkt równoważny*</t>
  </si>
  <si>
    <t>Novosyn 2 90cm / 24 szt/ HS40 igła tnąca - nici chirurgiczne, wchłanialne, wykonane z kopolimeru lub produkt równoważny*</t>
  </si>
  <si>
    <t>Novosyn 2-0 70/75 cm igła/ 36szt/ - nici chirurgiczne, wchłanialne, wykonane z kopolimeru - lub produkt równoważny*</t>
  </si>
  <si>
    <t>Novosyn 4-0 /36 szt/ igła tnąca - nici chirurgiczne, wchłanialne, wykonane z kopolimeru - lub produkt równoważny*</t>
  </si>
  <si>
    <t>NOVOSYN i.obła 3-0 /36szt./ - nici chirurgiczne, wchłanialne, wykonane z kopolimeru - lub produkt równoważny*</t>
  </si>
  <si>
    <t>OSTRZA STERYLNE NR 11 /100szt/</t>
  </si>
  <si>
    <t>OSTRZA STERYLNE NR 15/100szt/</t>
  </si>
  <si>
    <t>OSTRZA STERYLNE NR 20/100szt/</t>
  </si>
  <si>
    <t>OSTRZA STERYLNE NR 21/100szt/</t>
  </si>
  <si>
    <t>OSTRZA STERYLNE NR 22/100szt/</t>
  </si>
  <si>
    <t>OSTRZA STERYLNE NR 23/100szt/</t>
  </si>
  <si>
    <t>OSTRZE SKALPELA NR 24/100szt/</t>
  </si>
  <si>
    <t>PREMICRON 2-0 i.obła /36szt.  Nici chirurgiczne niewchłanialne z włókien poliestrowych pokryte cienką warstwą silikonu - lub produkt równoważny*</t>
  </si>
  <si>
    <t>Protemp 4 A3 3-0 i.obła/36 szt.  materiał do uzupełnień tymczasowych, bis-akrylowy kompozyt do tworzenia wytrzymałych uzupełnień dentystycznych lub produkt równoważny*</t>
  </si>
  <si>
    <t>Rurka intubacyjna 2,0</t>
  </si>
  <si>
    <t>Rurka intubacyjna 4,0; 4,5; 5,0; 5,5; 6,0; 6,5; 7,0; 7,5; 8,0; 8,5; 9,0; 9,5; 10,0;11,0;</t>
  </si>
  <si>
    <t>Rurki intubacyjne  3</t>
  </si>
  <si>
    <t>Rurki intubacyjne 2,5</t>
  </si>
  <si>
    <t xml:space="preserve">Szt.  </t>
  </si>
  <si>
    <t>Rurki intubacyjne 3,5</t>
  </si>
  <si>
    <t>Sonda do karmienia przez nos CH4</t>
  </si>
  <si>
    <t>Sonda do karmienia przez nos CH5</t>
  </si>
  <si>
    <t>Sonda do karmienia przez nos CH6</t>
  </si>
  <si>
    <t>Sonda do karmienia przez nos CH8</t>
  </si>
  <si>
    <t>Stapler skórny 35 zszywek /5szt./</t>
  </si>
  <si>
    <t>Stetoskop z głowicą dwustronną /1szt/</t>
  </si>
  <si>
    <t xml:space="preserve"> Szt.</t>
  </si>
  <si>
    <t>Strzyk. Luer.  lock</t>
  </si>
  <si>
    <t>Strzykawka  2 ml /100szt/</t>
  </si>
  <si>
    <t>Strzykawka 5 ml /100 szt./</t>
  </si>
  <si>
    <t>Strzykawka 10 ml /100 szt./</t>
  </si>
  <si>
    <t>Strzykawka 20 ml /80szt/</t>
  </si>
  <si>
    <t>STRZYKAWKA PLASTIKOWA 100 ML, z końcówką zwykłą (do igieł, cewników, kateterów)</t>
  </si>
  <si>
    <t xml:space="preserve"> SZT </t>
  </si>
  <si>
    <t>STRZYKAWKA PLASTIKOWA 160 ML</t>
  </si>
  <si>
    <t>Strzykawka do pompy inf. 10ml x 100szt  (1op.x100szt)</t>
  </si>
  <si>
    <t>Strzykawka insulinowka /1ml U-100</t>
  </si>
  <si>
    <t>STRZYKAWKA PLASTIKOWA 50 ML   ŻANETA</t>
  </si>
  <si>
    <t>Strzykawki do pompy inf. 20ml x 120szt (1op.x120szt)</t>
  </si>
  <si>
    <t>Strzykawki do pompy inf. 30ml x 120szt               (2 op.x60szt)</t>
  </si>
  <si>
    <t>Strzykawki do pompy inf. 50/60 ml x 200szt (4 op.x50szt)</t>
  </si>
  <si>
    <t>Strzykawki tuberkulinowe 1ml ze zdejmowaną igłą /100szt/</t>
  </si>
  <si>
    <t>Strzykawki z gumowym tłokiem  10ml //100szt</t>
  </si>
  <si>
    <t>Strzykawki z gumowym tłokiem  5ml //100szt/</t>
  </si>
  <si>
    <t>Strzykawki z gumowym tłokiem 2ml/100szt/</t>
  </si>
  <si>
    <t>TTA  płytka 7-3</t>
  </si>
  <si>
    <t>TTA TYTAN klatka 12/22mm</t>
  </si>
  <si>
    <t>TTA TYTAN klatka 12/25mm</t>
  </si>
  <si>
    <t>TTA TYTAN klatka 12/28mm</t>
  </si>
  <si>
    <t>TTA TYTAN klatka 3/16mm</t>
  </si>
  <si>
    <t>TTA TYTAN klatka 3/19mm</t>
  </si>
  <si>
    <t>TTA TYTAN klatka 4,5/19mm</t>
  </si>
  <si>
    <t>TTA TYTAN klatka 6/16mm</t>
  </si>
  <si>
    <t>TTA TYTAN klatka 6/19mm</t>
  </si>
  <si>
    <t>TTA TYTAN klatka 6/22mm</t>
  </si>
  <si>
    <t>TTA TYTAN klatka 7,5/23mm</t>
  </si>
  <si>
    <t>TTA TYTAN klatka 9/19mm</t>
  </si>
  <si>
    <t>TTA TYTAN klatka 9/22mm</t>
  </si>
  <si>
    <t>TTA TYTAN klatka 9/25 mm</t>
  </si>
  <si>
    <t>TTA TYTAN płytka 2-2</t>
  </si>
  <si>
    <t>TTA TYTAN płytka 3-2</t>
  </si>
  <si>
    <t>TTA TYTAN płytka 4-2</t>
  </si>
  <si>
    <t>TTA TYTAN płytka 5-2</t>
  </si>
  <si>
    <t>TTA TYTAN płytka 8-3</t>
  </si>
  <si>
    <t>TTA TYTAN śruba 2,4x10mm</t>
  </si>
  <si>
    <t>TTA TYTAN śruba 2,4x12mm</t>
  </si>
  <si>
    <t>TTA TYTAN śruba 2,4x14mm</t>
  </si>
  <si>
    <t>TTA TYTAN śruba 2,4x16mm</t>
  </si>
  <si>
    <t>TTA TYTAN śruba 2,4x18mm</t>
  </si>
  <si>
    <t>TTA TYTAN śruba 2,4x20mm</t>
  </si>
  <si>
    <t>TTA TYTAN śruba 2,4x22mm</t>
  </si>
  <si>
    <t>TTA TYTAN śruba 2,4x24mm</t>
  </si>
  <si>
    <t>TTA TYTAN śruba 2,4x26mm</t>
  </si>
  <si>
    <t>TTA TYTAN śruba 2,4x28mm</t>
  </si>
  <si>
    <t>TTA TYTAN śruba 2,4x30mm</t>
  </si>
  <si>
    <t>TTA TYTAN śruba 2,4x32mm</t>
  </si>
  <si>
    <t>TTA TYTAN śruba 2,4x34mm</t>
  </si>
  <si>
    <t>TTA TYTAN śruba 2,4x36mm</t>
  </si>
  <si>
    <t>TTA TYTAN śruba 2,4x38mm</t>
  </si>
  <si>
    <t>TTA TYTAN śruba 2,4x40mm</t>
  </si>
  <si>
    <t>TTA TYTAN śruba 2,7x 20mm</t>
  </si>
  <si>
    <t>TTA TYTAN śruba 2,7x14mm</t>
  </si>
  <si>
    <t>TTA TYTAN śruba 2,7x16mm</t>
  </si>
  <si>
    <t>TTA TYTAN śruba 2,7x18mm</t>
  </si>
  <si>
    <t>TTA TYTAN śruba 2,7x22mm</t>
  </si>
  <si>
    <t>TTA TYTAN śruba 2,7x24mm</t>
  </si>
  <si>
    <t>TTA TYTAN śruba 2,7x26mm</t>
  </si>
  <si>
    <t>TTA TYTAN śruba 3,5x16mm</t>
  </si>
  <si>
    <t>TTA TYTAN śruba 3,5x18mm</t>
  </si>
  <si>
    <t>TTA TYTAN śruba 3,5x20mm</t>
  </si>
  <si>
    <t>TTA TYTAN śruba 3,5x22mm</t>
  </si>
  <si>
    <t>TTA TYTAN śruba 3,5x24mm</t>
  </si>
  <si>
    <t>TTA TYTAN śruba 3,5x26mm</t>
  </si>
  <si>
    <t>TTA TYTAN śruba 3,5x28mm</t>
  </si>
  <si>
    <t>TTA TYTAN śruba 3,5x30mm</t>
  </si>
  <si>
    <t>VENFLON 0,6/50szt fioletowy</t>
  </si>
  <si>
    <t>VENFLON 0,7/50szt żółty</t>
  </si>
  <si>
    <t>VENFLON 0,8 MM NIEBIESKA/50szt/</t>
  </si>
  <si>
    <t>VENFLON 1,0/1,1 MM RÓŻOWA/50szt/</t>
  </si>
  <si>
    <t>VENFLON 1,2 zielony /50szt/</t>
  </si>
  <si>
    <t>VENFLON 1,2/1,3 MM/50szt/</t>
  </si>
  <si>
    <t>VENFLON 1,4 kremowy /50szt/</t>
  </si>
  <si>
    <t xml:space="preserve">Wlewniki do pompy infuzyjnej AP 31 bez wkładki teflonowej, 125szt  </t>
  </si>
  <si>
    <t>Worek do moczu poj.2l</t>
  </si>
  <si>
    <t>Zest do kaniu. Dużych naczyń 10F20 /5szt./</t>
  </si>
  <si>
    <t>Zest. Do kaniu. Dużych naczyń 5F20 /5szt/</t>
  </si>
  <si>
    <t>Zest. Do kaniu. Dużych naczyń 6F20/5szt./</t>
  </si>
  <si>
    <t>Zest. Do kaniu.duzych naczyń 4F15 /5szt./</t>
  </si>
  <si>
    <t>Zest. Do kaniu.duzych naczyń 7F20 /5szt./</t>
  </si>
  <si>
    <t>Zest. Do kaniu.duzych naczyń 8F20/5szt./</t>
  </si>
  <si>
    <t>Zestaw do kaniu.dużych naczyń 3F10/5szt/ jednokanałowe</t>
  </si>
  <si>
    <t>Zestaw do pomiaru ośrodkowego ciśnienia żylnego/10szt/</t>
  </si>
  <si>
    <t>Cewnik Foleya CH10</t>
  </si>
  <si>
    <t>Cewnik Foleya CH12</t>
  </si>
  <si>
    <t>Cewnik Foleya CH8</t>
  </si>
  <si>
    <t>Cewnik kot 1.0 Mandryn</t>
  </si>
  <si>
    <t>Cewnik kot 1.3 z mandrynem</t>
  </si>
  <si>
    <t>Cewnik pies 2,6</t>
  </si>
  <si>
    <t>Cewnik pies 3,3</t>
  </si>
  <si>
    <t>Cewniki  pies 1,3</t>
  </si>
  <si>
    <t>Cewniki  pies 2,0</t>
  </si>
  <si>
    <t>Kranik trójdrożny do venflonu (KDM) 50szt</t>
  </si>
  <si>
    <t>KANIULA VENFLON 1,5 MM BIAŁA</t>
  </si>
  <si>
    <t>KANIULA VENFLON 1,7 MM</t>
  </si>
  <si>
    <t>KANIULA VENFLON 2,1 MM pomarańczowe</t>
  </si>
  <si>
    <t>Kleszczołapki</t>
  </si>
  <si>
    <t xml:space="preserve">Pipety inseminacyjne 57 cm MINITUBE a  5 szt.  </t>
  </si>
  <si>
    <t xml:space="preserve">Pipety inseminacyjne 75 cm MINITUBE a  5 szt.  </t>
  </si>
  <si>
    <t xml:space="preserve">Katetery jednorazowe niesterylne  dł.ok 60 cm giętkie, po 25 szt. </t>
  </si>
  <si>
    <t xml:space="preserve">Probówki neutralne, sterylne, N 95 n - 12 ml 100 </t>
  </si>
  <si>
    <t xml:space="preserve">Probówki do mleka - bakteriologia - ze środkiem bakteriostatycznym, MK 95 BAK PP Sn - 12 ml 100  </t>
  </si>
  <si>
    <t xml:space="preserve">Probówki na 2 ml krwi z rozpylonym K2EDTA z nadrukiem, z korkiem zwykłym, pakowane w torbę foliową 100 sztuk </t>
  </si>
  <si>
    <t>Probówko- strzykawki do pozyskiwania krwi pełnej</t>
  </si>
  <si>
    <t>Probówko-strzykawki pakowane po 100 szt.</t>
  </si>
  <si>
    <t xml:space="preserve">Probówki do koagulogii na 3.6 ml krwi z 3,2 % cytrynianem Na z nadrukiem, pakowane w torbę foliową, 100 sztuk (4x25), z nalepką.  </t>
  </si>
  <si>
    <t xml:space="preserve">POJEMNIK NA MOCZ Z NAKRĘTKĄ 120 ML sterylny. </t>
  </si>
  <si>
    <t>Aparat do przetaczania płynów z dodatkowym portem</t>
  </si>
  <si>
    <t>szt</t>
  </si>
  <si>
    <t>Aparty do przetaczania płynów inf typ IS</t>
  </si>
  <si>
    <t>Czepek chirurgiczny/damski i męski/</t>
  </si>
  <si>
    <t>Fartuch chirurgiczny jałowy   M – XXL z włókniny SMMS niebieski</t>
  </si>
  <si>
    <t>Fartuchy jednorazowe foliowe przednie</t>
  </si>
  <si>
    <t>FARTUCH CHIR. fizelinowy, niesterylny - bezwymiarowy</t>
  </si>
  <si>
    <t>SZT</t>
  </si>
  <si>
    <t xml:space="preserve">FARTUCH CHIRURGICZNY, foliowy, wodoodporny,ze ściągaczami, XL 28szt. </t>
  </si>
  <si>
    <t xml:space="preserve">Op. </t>
  </si>
  <si>
    <t>FARTUCH CHIRURGICZNY Z NIEPRZEMAKALNYMI WSTAWKAMI L</t>
  </si>
  <si>
    <t>FARTUCH CHIRURGICZNY Z NIEPRZEMAKALNYMI WSTAWKAMI XL</t>
  </si>
  <si>
    <t>GAZA chirurgiczna  BAWEŁNIANA WYJAŁ.0,25M2-OPATR.</t>
  </si>
  <si>
    <t>GAZA chirurgiczna BAWEŁNIANA WYJAŁ.0,5M2-OPATR.</t>
  </si>
  <si>
    <t>GAZA chirurgiczna BAWEŁNIANA WYJAŁ.1 M2-OPATR.</t>
  </si>
  <si>
    <t>Gaziki 10 x 10; 500 szt. niejałowe</t>
  </si>
  <si>
    <t>Gaziki 7,5 x 7,5; 500 szt.</t>
  </si>
  <si>
    <t>Kompresy baw. wyj. 9 x 9 cm; 3 szt.</t>
  </si>
  <si>
    <t>Lignina; płaty 40x65 (40x60); 5 kg</t>
  </si>
  <si>
    <t>Lignina; rolka 150 g</t>
  </si>
  <si>
    <t>Kompres bawełniany, wysokiej jakości, z wypełnieniem watowym, pokryty gazą, absorbujący 45 cm x 2,3 m.</t>
  </si>
  <si>
    <t>Maseczka (włókno) Chirurgiczna (1 op. -50 szt.)wiązana</t>
  </si>
  <si>
    <t>Maseczka (włókno) Chirurgiczna (1 op. -50 szt.) na gumkę</t>
  </si>
  <si>
    <t>Mata dekontaminacyjna wielowarstwowa 30 listków 115x60 cm/10szt./</t>
  </si>
  <si>
    <t xml:space="preserve">OCHRANIACZE NA BUTY- długie/wysokie ochraniacze, przezroczyste -50par </t>
  </si>
  <si>
    <t>Opaska dziana 4 m x 10 cm</t>
  </si>
  <si>
    <t>Opaska dziana 4 m x 15 cm</t>
  </si>
  <si>
    <t>Opaska dziana 4 m x 5 cm</t>
  </si>
  <si>
    <t>Opaska elastyczna 5m x 15 cm</t>
  </si>
  <si>
    <t>Opaska elastyczna; 5 x 10</t>
  </si>
  <si>
    <t>Opaska dziana elastyczna, podtrzymująca, o rozciągliwości 160 %, oddychająca, 12cm x 4m</t>
  </si>
  <si>
    <t>Opaska gipsowa 3x10 /2 szt./</t>
  </si>
  <si>
    <t xml:space="preserve">POLE OPERACYJNE 100 X 150 CM z włókniny nieprzemakalnej celulozowej, laminowanej PE   </t>
  </si>
  <si>
    <t xml:space="preserve">POLE OPERACYJNE 150 X 240 CM z włókniny nieprzemakalnej celulozowej, laminowanej PE   </t>
  </si>
  <si>
    <t xml:space="preserve">Pole operacyjne nieprzemakalne 90x75 </t>
  </si>
  <si>
    <t>POLA 60 X 80 STERYLNE/foliowane</t>
  </si>
  <si>
    <t xml:space="preserve"> Op. </t>
  </si>
  <si>
    <t xml:space="preserve">POLE OPERACYJNE 120 X 120 STERYLNE/foliowane  </t>
  </si>
  <si>
    <t>POLE OPERACYJNE 30 X 45 CM i/lub 45/45cm STERYLNE/foliowane</t>
  </si>
  <si>
    <t>POLE OPERACYJNE 60 X 90 CM STERYLNE/foliowane</t>
  </si>
  <si>
    <t xml:space="preserve">POLE OPERACYJNE 90 X 120 CM STERYLNE/foliowane </t>
  </si>
  <si>
    <t xml:space="preserve">PRZEŚCIERADŁO OPERACYJNE 120 X 250 CM  i/lub 150/240cm STERYLNE/foliowane </t>
  </si>
  <si>
    <t>PRZEŚCIERADŁO OPERACYJNE 210 X 160 STERYLNE/z włókniny laminowanej folią PE 29 g/m2</t>
  </si>
  <si>
    <t>PRZEŚCIERADŁO OPERACYJNE 230 X 180 STERYLNE/ z włókniny laminowanej folią PE 29 g/m2</t>
  </si>
  <si>
    <t xml:space="preserve">PODŁOŻA TRANSPORTOWE BAKT. 1 szt z podłożem amie w probówce </t>
  </si>
  <si>
    <t xml:space="preserve">SERWETA CHIR. STERYLNA 45X75 ZIELONA, foliowana,  op. pojedyncze </t>
  </si>
  <si>
    <t>Plaster bawełniany,brązowy,plaster w rolce, przylepiec, wymiary 5m x 50mm ( szt. 1)</t>
  </si>
  <si>
    <t>Plaster Omniplast 5 x 50 ( szt. 1)  lub produkt równoważny*</t>
  </si>
  <si>
    <t xml:space="preserve"> SZT</t>
  </si>
  <si>
    <t>Plaster Polovist plus 5x5 /1szt/  lub równoważny </t>
  </si>
  <si>
    <t>Podkłady Tena Bet plus/30szt/ 60x90cm  lub produkt równoważny*</t>
  </si>
  <si>
    <t>Rękawice chirurgiczne nr 6  /50 par/</t>
  </si>
  <si>
    <t>Rękawice chirurgiczne nr 6,5 /50 par/</t>
  </si>
  <si>
    <t>Rękawice chirurgiczne nr 7 /50 par/</t>
  </si>
  <si>
    <t>Rękawice chirurgiczne nr 7,5 /50 par/</t>
  </si>
  <si>
    <t>Rękawice chirurgiczne nr 8/50 par/</t>
  </si>
  <si>
    <t>Rękawice chirurgiczne nr 8 ,5/50 par/</t>
  </si>
  <si>
    <t>RĘKAWICE LATEKSOWE S /100 szt./</t>
  </si>
  <si>
    <t>RĘKAWICE LATEKSOWE M /100 szt./</t>
  </si>
  <si>
    <t>Rękawice lateksowe L /100 szt./</t>
  </si>
  <si>
    <t xml:space="preserve">RĘKAWICE DO BAD. REKT. Z mankietem   /50szt/  </t>
  </si>
  <si>
    <t>Ubranko pooperacyjne L</t>
  </si>
  <si>
    <t>Ubranko pooperacyjne M</t>
  </si>
  <si>
    <t>Ubranko pooperacyjne S</t>
  </si>
  <si>
    <t>Ubranko pooperacyjne XL</t>
  </si>
  <si>
    <t>Ubranko pooperacyjne XS</t>
  </si>
  <si>
    <t>Ubranko pooperacyjne XXL</t>
  </si>
  <si>
    <t>Ubranko pooperacyjne XXXL</t>
  </si>
  <si>
    <t>Przedłużacz do kroplówki 150cm</t>
  </si>
  <si>
    <t>Przedłużacz do kroplówki 7cm</t>
  </si>
  <si>
    <t>Rękaw do sterylizacji folia -papier 250x60x100 z fałdą</t>
  </si>
  <si>
    <t>Rękaw do sterylizacji folia-papier /20 cm *200m/ z fałdą</t>
  </si>
  <si>
    <t>Rękaw do sterylizacji folia-papier /20 cm *200m/ bez fałdy</t>
  </si>
  <si>
    <t>Rękaw do sterylizacji folia-papier /7,5*200/</t>
  </si>
  <si>
    <t xml:space="preserve">Osłona sterylna na przewody (przewody do kamery artroskopu) np. 250x13cm </t>
  </si>
  <si>
    <t xml:space="preserve">Osłona sterylna na rentgenotelewizje (duży czepek na głowice, np. średnica 80 cm) - specjalne na rentgenotelewizje ochraniacze okrągłe z gumką z folii </t>
  </si>
  <si>
    <t>Op. Fun Flex 10cm/10 szt. lub produkt równoważny*</t>
  </si>
  <si>
    <t>Op. Fun Flex 5cm/10 szt. lub produkt równoważny*</t>
  </si>
  <si>
    <t>Op. Fun Flex 7,5cm/10 szt. lub produkt równoważny*</t>
  </si>
  <si>
    <t>Op. scotchcast 10 cm</t>
  </si>
  <si>
    <t>Op. scotchcast 2,5 cm</t>
  </si>
  <si>
    <t>Op. scotchcast 5 cm</t>
  </si>
  <si>
    <t>Op. scotchcast 7,6 cm </t>
  </si>
  <si>
    <t>Opaska ORTO-SYNT 3x10</t>
  </si>
  <si>
    <t>podkład (opaska) wiskozowy pod gips, szer. 15 cm</t>
  </si>
  <si>
    <t xml:space="preserve">Lekki gips syntetyczny z włókna szklanego impregnowanego żywicą poliuretanową, oddychający sztywny, szer.12,7 cm </t>
  </si>
  <si>
    <t>Cement kostny 40 gr z antybiotykiem</t>
  </si>
  <si>
    <t>Synimed -Cement kostny wysokiej lepkości z antybiotykiem dostępny w blisterze, zawierającym jedną saszetkę z 20 lub 40 g proszku (sterylizowanego EtO) i 1 ampułkę z 10 lub 20 ml płynu(sterylizowanego poprzez ultrafiltrację).   Lub produkt równoważny*</t>
  </si>
  <si>
    <t>Jednorazowe wkłady z filtrem, do sztucznej pochwy typu Missouri, ok. 21x90 cm, 10 szt.</t>
  </si>
  <si>
    <t>Kołnierz 10 buster lub produkt równoważny*</t>
  </si>
  <si>
    <t>Kołnierz 7,5 buster przezroczysty lub produkt równoważny*</t>
  </si>
  <si>
    <t>Kołnierz Buster 12,5 lub produkt równoważny*</t>
  </si>
  <si>
    <t>Kołnierz przezroczysty buster 15 lub produkt równoważny*</t>
  </si>
  <si>
    <t>Kołnierz przezroczysty buster 20 lub produkt równoważny*</t>
  </si>
  <si>
    <t>Kołnierz przezroczysty buster 25 lub produkt równoważny*</t>
  </si>
  <si>
    <t>Kołnierz przezroczysty buster 30 lub produkt równoważny*</t>
  </si>
  <si>
    <t>Kołnierz przezroczysty buster 35 lub produkt równoważny*</t>
  </si>
  <si>
    <t>Kołnierz przezroczysty buster 40 lub produkt równoważny* </t>
  </si>
  <si>
    <t>Mikroczip</t>
  </si>
  <si>
    <t>Wymazówka transportowa z podłożem węglowym</t>
  </si>
  <si>
    <t>Wymazówka z podłożem  jasnym</t>
  </si>
  <si>
    <t>Pahacel standard 2,5x5cm/12 szt.   wchłanialny  hemostatyk z oksydowanej regenerowanej celulozy – lub produkt równoważny*</t>
  </si>
  <si>
    <t>Szkiełko podstawowe 100 szt</t>
  </si>
  <si>
    <t xml:space="preserve">Taśma barwiąca do drukarek, autoklawów: autoklaw AS666WPA ,drukarka CBM920 </t>
  </si>
  <si>
    <t>Taśma do kontroli procesu sterylizacji - para 2cm</t>
  </si>
  <si>
    <t>Papier do EKG A4 112mm x 25m z nadrukiem</t>
  </si>
  <si>
    <t>Papier do EKG 1 Rolka, 60 mm (aparat ASPEL ASCARD B5)</t>
  </si>
  <si>
    <t xml:space="preserve"> szt. </t>
  </si>
  <si>
    <t>Paski fluorosceinowe/100 szt</t>
  </si>
  <si>
    <t>Termofory o pojemności 2 litry</t>
  </si>
  <si>
    <t>Termometr weterynaryjny elektroniczny dla małych zwierząt</t>
  </si>
  <si>
    <t>Termometr weterynaryjny elektroniczny dla dużych zwierząt</t>
  </si>
  <si>
    <t>Test SCHIRMERA PASKI 100 szt.</t>
  </si>
  <si>
    <t>Wieszak na kołnierze</t>
  </si>
  <si>
    <t>Żel do usg; 500 ml</t>
  </si>
  <si>
    <t>Żwirek do pobrania moczu kot</t>
  </si>
  <si>
    <t>Żyletki, 1 op./5szt/</t>
  </si>
  <si>
    <t>Receptariusz</t>
  </si>
  <si>
    <t>Książeczka szczepień kota</t>
  </si>
  <si>
    <t>Książeczka szczepień pies</t>
  </si>
  <si>
    <t>Książeczka zdrowia królika</t>
  </si>
  <si>
    <t>Wata 500g</t>
  </si>
  <si>
    <t>Ręczniki papierowe składane</t>
  </si>
  <si>
    <t>Woda Utleniona 1 litr</t>
  </si>
  <si>
    <t>Błękit metylenowy but.100ml</t>
  </si>
  <si>
    <t>Wapno sodowane do aparatu do znieczulenia po 4,5kg</t>
  </si>
  <si>
    <t>Maszynka do strzyżenia Oster A5 - maszynka dwubiegowa do strzyżenia psów, kotów, koni. Moc silnika 45 Wat - dwa biegi przełączane klawiszem 2000 lub 2700 u/min - waga 500 g bez kabla i ostrza. system wymiany ostrzy "Clip" lub produkt równoważny*</t>
  </si>
  <si>
    <t>Ostrza do maszynki Oster 40</t>
  </si>
  <si>
    <t>Ostrza do maszynki Oster 50</t>
  </si>
  <si>
    <t>Olej do konserwacji narzędzi przed sterylizacją 300ml</t>
  </si>
  <si>
    <t>Olej do sprężarek typu COMPRESSOR OIL JUN AIR 473 ml</t>
  </si>
  <si>
    <t>Obroża kot Nature Calm lub produkt równoważny*</t>
  </si>
  <si>
    <t>Szampon chlorhex 250 ml 3%   lub równoważny*</t>
  </si>
  <si>
    <t>Szampon dr siedla hipo 220ml  lub produkt równoważny</t>
  </si>
  <si>
    <t>Szampon dr siedla jodoforowy 220 ml lub produkt równoważny</t>
  </si>
  <si>
    <t>Szampon dr siedla selenowy 220ml  lub produkt równoważny</t>
  </si>
  <si>
    <t xml:space="preserve">Szampon dr siedla szczenięta 220ml lub produkt równoważny </t>
  </si>
  <si>
    <t>Szampon malacetic 230ml   lub produkt równoważny*</t>
  </si>
  <si>
    <t>Szampon Peroxywet 200ml lub produkt równoważny</t>
  </si>
  <si>
    <t>Szampon zincoseb 100ml p/łup. lub produkt równoważny*</t>
  </si>
  <si>
    <t>Omegan płyn 250ml  lub równoważny*biologicznie czynna aktywna odżywka dla utrzymania zdrowotności skóry z tranem i olejem sojowym - lub produkt równoważny*</t>
  </si>
  <si>
    <t>ONE COAT BOND samowytrawiający, światłoutrwadzalny, uniwersalny, jednoskładnikowy bond wiążący przeznaczony do adhezyjnych technik odbudowy zębów - lub produkt równoważny* </t>
  </si>
  <si>
    <t>Plaque off 40g   preparat do pielęgnacji zębów dla kota i psa zawierający wyselekcjonowaną algę brunatną lub równoważny*</t>
  </si>
  <si>
    <t>Specicare dermalley sensit.shampoo 230ml   lub równoważny*</t>
  </si>
  <si>
    <t>Specicare malacetic shampoo 230ml   lub równoważny*</t>
  </si>
  <si>
    <t>Stoma żel 50g  lub produkt równoważny*</t>
  </si>
  <si>
    <t>Tuba</t>
  </si>
  <si>
    <t>Stomodine long żel   lub równoważny*</t>
  </si>
  <si>
    <t>Lespewet  30tab - skład: Maltodekstryna, węglan wapnia, produkty uboczne pochodzenia zwierzęcego (ze świń), ekstrakt suchy z Lespedeza capitata -  lub równoważny*</t>
  </si>
  <si>
    <t>Lespewet  płyn - SKŁAD: SORBITOL, EKSTRAKT SUCHY Z LESPEDEZA CAPITATA. DODATKI W 1 KG: AMINOKWASY, ICH SOLE: 3.2.3. L-LIZYNA HCL 20 G -  lub równoważny*</t>
  </si>
  <si>
    <t>Mikita geriadog 50 tabl – skład: Materiały paszowe pochodzenia roślinnego, korzeń żeńszenia 1,42%; Materiały paszowe pochodzenia zwierzęcego.Składniki analityczne w 1 kg: białko surowe – 260 g (Metoda Kjeldahla), włókno surowe – 1,9 g, oleje i tłuszcze surowe – 20 g, popiół surowy – 57 g. Dodatki w 1 kg: witamina E – 7100 mg, witamina C – 2800 mg, przeciwutleniacze.   - lub równoważny*</t>
  </si>
  <si>
    <t>Stresnal płyn (EUROWET) lub produkt równoważny*</t>
  </si>
  <si>
    <t>fl.</t>
  </si>
  <si>
    <t>No stress gel 10ml –skład: olej rzepakowy, tlenek magnezu, ekstrakt z Passiflora incarnata L.  - lub produkt równoważny*</t>
  </si>
  <si>
    <t>Olej parafinowy 1 l</t>
  </si>
  <si>
    <t>Formalina 35-40% 5l</t>
  </si>
  <si>
    <t>Alkohol skażony 70%/5l</t>
  </si>
  <si>
    <t>Alkohol etylowy 70 % skażony hibitanem; 1 kg</t>
  </si>
  <si>
    <t xml:space="preserve"> op. </t>
  </si>
  <si>
    <t>Sekumatic FNZ 5 litrów   lub produkt równoważny*</t>
  </si>
  <si>
    <t>Sekumatic FRE 5 litrów   lub produkt równoważny*</t>
  </si>
  <si>
    <t>Sól Pastylkowa do uzdatniania wody, 25kg</t>
  </si>
  <si>
    <t>Steranios 2%/5l   lub produkt równoważny*</t>
  </si>
  <si>
    <t>Virkon 5kg   lub produkt równoważny*</t>
  </si>
  <si>
    <t>Manusan 4 %; Płyn 500 m lub produkt równoważny*</t>
  </si>
  <si>
    <t>Alizine inj 10ml   lub produkt równoważny*</t>
  </si>
  <si>
    <t>Animedazon Spray lub produkt równoważny*</t>
  </si>
  <si>
    <t>Antisedan inj. 10 ml; 5 mg/ml   lub produkt równoważny*</t>
  </si>
  <si>
    <t>Apoquel 16 mg/20 tabl   lub produkt równoważny*</t>
  </si>
  <si>
    <t>Apoquel 3,6 mg/20tabl   lub produkt równoważny*</t>
  </si>
  <si>
    <t>Adaptil komplet antystresowy dla psa  lub produkt równoważny*</t>
  </si>
  <si>
    <t>Advantix 1ml 4-10kg 4 pipety lub produkt równoważny*</t>
  </si>
  <si>
    <t>Advantix 2,5ml 10-25kg 4 pipety lub produkt równoważny*</t>
  </si>
  <si>
    <t>Advantix 4ml 25-40 kg 4 pipety lub produkt równoważny*</t>
  </si>
  <si>
    <t>Advocat kot &lt; 4kg 3 pipety lub produkt równoważny*</t>
  </si>
  <si>
    <t>Advocat kot &gt;4kg 3 pipety lub produkt równoważny*</t>
  </si>
  <si>
    <t>Advocat pies 10-25 kg  3 pipety lub produkt równoważny*</t>
  </si>
  <si>
    <t>Advocat pies 25-40 kg  3 pipety lub produkt równoważny*</t>
  </si>
  <si>
    <t>Advocate pies 4-10kg  3 pipety lub produkt równoważny*</t>
  </si>
  <si>
    <t>Amodip 1,25 mg/30tabl. lub produkt równoważny*</t>
  </si>
  <si>
    <t>Meloxidyl (zawiesina dla psów) 100 ml  lub produkt równoważny*</t>
  </si>
  <si>
    <t>Anipracit 10ml inj. lub produkt równoważny*</t>
  </si>
  <si>
    <t>Ml</t>
  </si>
  <si>
    <t>Aniprazol 60 tabl.     lub produkt równoważny*</t>
  </si>
  <si>
    <t>Arthroflex Canine płyn 500ml     lub produkt równoważny*</t>
  </si>
  <si>
    <t>Arthrovet complex 60 caps     lub produkt równoważny*</t>
  </si>
  <si>
    <t>Arthrovet complex 90 caps     lub produkt równoważny*</t>
  </si>
  <si>
    <t>Arthrovet complex small bread 8 cats* 60tabl     lub produkt równoważny*</t>
  </si>
  <si>
    <t>Aurizon 10ml krople do uszu     lub produkt równoważny*</t>
  </si>
  <si>
    <t>Aurizon 20 ml krople do uszu     lub produkt równoważny*</t>
  </si>
  <si>
    <t>Benakor 20mg 28 tabl.     lub produkt równoważny*</t>
  </si>
  <si>
    <t>Benakor F 5mg/28tabl     lub produkt równoważny*</t>
  </si>
  <si>
    <t>Bravecto pies 10-20kg     lub produkt równoważny*</t>
  </si>
  <si>
    <t>Bravecto pies 20-40 kg      lub produkt równoważny*</t>
  </si>
  <si>
    <t>Bravecto pies 2-4,5kg     lub produkt równoważny*</t>
  </si>
  <si>
    <t>Bravecto pies 4,5-10kg      lub produkt równoważny*</t>
  </si>
  <si>
    <t>Bravecto pies 40-56 kg     lub produkt równoważny*</t>
  </si>
  <si>
    <t>Baytril 2,5% inj. 50ml  lub produkt równoważny*</t>
  </si>
  <si>
    <t>fl</t>
  </si>
  <si>
    <t>Bioacryl, płyn, 250 ml   lub produkt równoważny*</t>
  </si>
  <si>
    <t>Bioestrovet  inj 20 ml  lub produkt równoważny*</t>
  </si>
  <si>
    <t>Fl</t>
  </si>
  <si>
    <t>Biometrigen 8mg/ml lub produkt równoważny*</t>
  </si>
  <si>
    <t>Biotyl “200” inj. 100 ml lub produkt równoważny*</t>
  </si>
  <si>
    <t>Biotyl 50 – 100ml   lub produkt równoważny*</t>
  </si>
  <si>
    <t>Borgal 24 % inj., 100 ml lub produkt równoważny*</t>
  </si>
  <si>
    <t xml:space="preserve"> Fl. </t>
  </si>
  <si>
    <t>Betamox LA inj. 100 ml;    lub produkt równoważny*</t>
  </si>
  <si>
    <t>Biovetalgin 50 % 100 ml   lub produkt równoważny*</t>
  </si>
  <si>
    <t>Butomidor lub produkt równoważny*</t>
  </si>
  <si>
    <t>Canivition forte Plus tabl 90 szt     lub produkt równoważny*</t>
  </si>
  <si>
    <t>Cardalis 10mg/40mg 30 tabl     lub produkt równoważny*</t>
  </si>
  <si>
    <t>Cardalis 2,5mg/40mg 30 tabl     lub produkt równoważny*</t>
  </si>
  <si>
    <t>Cardalis 5mg/40mg 30 tabl     lub produkt równoważny*</t>
  </si>
  <si>
    <t>Cardisure 1,25 mg/100 tabl.     lub produkt równoważny*</t>
  </si>
  <si>
    <t>Cardisure 2,5 mg/100 tabl.     lub produkt równoważny*</t>
  </si>
  <si>
    <t>Cardisure 5 mg/100 tabl.     lub produkt równoważny*</t>
  </si>
  <si>
    <t>Carprodyl 50 100 tabl     lub produkt równoważny*</t>
  </si>
  <si>
    <t>Carprodyl F 100mg 100 tabl.     lub produkt równoważny*</t>
  </si>
  <si>
    <t>Carprodyl F 20 mg 100 tabl.     lub produkt równoważny*</t>
  </si>
  <si>
    <t>Catosal 10% inj.     lub produkt równoważny*</t>
  </si>
  <si>
    <t>Cestal cat po 10 tabl.     lub produkt równoważny*</t>
  </si>
  <si>
    <t>Cestal plus po 10 tabl.     lub produkt równoważny*</t>
  </si>
  <si>
    <t>Corta Vance /Vivbac/ roztwór 76 ml     lub produkt równoważny*</t>
  </si>
  <si>
    <t>Calcium borogluconatum a 250 ml lub produkt równoważny*</t>
  </si>
  <si>
    <t>Ceftiofur inj. 100ml lub produkt równoważny*</t>
  </si>
  <si>
    <t>Caninsulin    lub produkt równoważny*</t>
  </si>
  <si>
    <t>Cartrophen 10ml    lub produkt równoważny*</t>
  </si>
  <si>
    <t>Cepetor inj. 10 ml  lub produkt równoważny*</t>
  </si>
  <si>
    <t>Cerenia 20ml    lub produkt równoważny*</t>
  </si>
  <si>
    <t>Cevaxel-RTU 50 mg/ml, butelka 100 ml lub produkt równoważny*</t>
  </si>
  <si>
    <t>CHORULON 1500 J  1D     lub produkt równoważny*</t>
  </si>
  <si>
    <t xml:space="preserve"> Amp. </t>
  </si>
  <si>
    <t>Clamoxyl inj.100ml lub równoważny*</t>
  </si>
  <si>
    <t>Cobactan, 25 mg/ml, butelka 50 ml lub produkt równoważny*</t>
  </si>
  <si>
    <t>CIDR – wkładka dopochwowa - progesteron 1,38 g w każdym urządzeniu lub produkt równoważny*</t>
  </si>
  <si>
    <t>Colivet 1 kg PIV lub produkt równoważny*</t>
  </si>
  <si>
    <t>Convenia 80 mg/ml 10ml  lub produkt równoważny*</t>
  </si>
  <si>
    <t>Convenia 80mg/ml 4ml  lub produkt równoważny*</t>
  </si>
  <si>
    <t xml:space="preserve">Op.  </t>
  </si>
  <si>
    <t>Derma tabs 64g/90 tabl     lub produkt równoważny*</t>
  </si>
  <si>
    <t>Dolfos arthrofos 60 tabl     lub produkt równoważny*</t>
  </si>
  <si>
    <t>Dolfos arthrofos 90 tabl     lub produkt równoważny*</t>
  </si>
  <si>
    <t>Dolfos HMB tabl x90     lub produkt równoważny*</t>
  </si>
  <si>
    <t>Dolfos urinomet mini 60 tabl pies /kot      lub produkt równoważny*</t>
  </si>
  <si>
    <t>Dolfos urinarymet 60tabl    lub produkt równoważny*</t>
  </si>
  <si>
    <t>Drontal junior ml     lub produkt równoważny*</t>
  </si>
  <si>
    <t>Drontal kot 2 tabl.     lub produkt równoważny*</t>
  </si>
  <si>
    <t>Drontal plus 35kg 2 tabl.     lub produkt równoważny*</t>
  </si>
  <si>
    <t>Drontal plus FLAVOUR 24 TABL.     lub produkt równoważny*</t>
  </si>
  <si>
    <t>Depo-medrone inj.; 5 ml   lub produkt równoważny*</t>
  </si>
  <si>
    <t xml:space="preserve"> Amp.</t>
  </si>
  <si>
    <t>Danilon Equidos 1,5 g saszetka  lub produkt równoważny*</t>
  </si>
  <si>
    <t>Sasz.</t>
  </si>
  <si>
    <t>Depo-Promone inj   lub produkt równoważny*</t>
  </si>
  <si>
    <t>Dexafort 50 ml.; inj.;  lub produkt równoważny*</t>
  </si>
  <si>
    <t>Depomycin 100 ml  lub produkt równoważny*</t>
  </si>
  <si>
    <t>Dexdomitor 0,1 mg, opakowanie 15 m lub produkt równoważny*</t>
  </si>
  <si>
    <t>Dexdomitor inj. 0,5mg/ml 1 fiol. a 10 ml   lub produkt równoważny*</t>
  </si>
  <si>
    <t>Domitor 10 ml; 1mg/ml  lub produkt równoważny*</t>
  </si>
  <si>
    <t>Dinalgen 300 mg/ml, butelka 100 ml lub produkt równoważny*</t>
  </si>
  <si>
    <t>DINOLYTIC 10 ML  lub produkt równoważny*</t>
  </si>
  <si>
    <t>Domosedan 20 ml lub produkt równoważny*</t>
  </si>
  <si>
    <t>Domosedan 5 ml  lub produkt równoważny*</t>
  </si>
  <si>
    <t>Domidine 10 ml lub produkt równoważny*</t>
  </si>
  <si>
    <t>Duphalyte inj. 500 ml   lub produkt równoważny*</t>
  </si>
  <si>
    <t>Enroxil 15mg 100 tabl.     lub produkt równoważny*</t>
  </si>
  <si>
    <t>Enroxil 50 mg 100 tabl.     lub produkt równoważny*</t>
  </si>
  <si>
    <t>Enroxil 5% inj. 100 ml lub produkt równoważny*</t>
  </si>
  <si>
    <t>Enroxil tabl 150 mg 100 tabl.     lub produkt równoważny*</t>
  </si>
  <si>
    <t>Engemycin 10 % - 100 ml lub produkt równoważny*</t>
  </si>
  <si>
    <t>Enrofloxan 10 % 1000 ml doustny lub produkt równoważny*</t>
  </si>
  <si>
    <t>But.</t>
  </si>
  <si>
    <t>Equimax 10g pasta lub produkt równoważny*</t>
  </si>
  <si>
    <t xml:space="preserve"> FL </t>
  </si>
  <si>
    <t>Eres inj. 100 ml   lub produkt równoważny*</t>
  </si>
  <si>
    <t>ESTRUMATE INJ. 20 ML lub produkt równoważny*</t>
  </si>
  <si>
    <t>Euthasol 100ml lub produkt równoważny*</t>
  </si>
  <si>
    <t>Fenbedazol 100 mg/ml * 3 tuby     lub produkt równoważny*</t>
  </si>
  <si>
    <t>Fiprex kot      lub produkt równoważny*</t>
  </si>
  <si>
    <t>Fiprex L 20-40     lub produkt równoważny*</t>
  </si>
  <si>
    <t>Fiprex M 10-20     lub produkt równoważny*</t>
  </si>
  <si>
    <t>Fiprex S     lub produkt równoważny*</t>
  </si>
  <si>
    <t>Fiprex XL 40-60     lub produkt równoważny*</t>
  </si>
  <si>
    <t>Fypryst 250 ml spray (pies, kot)     lub produkt równoważny*</t>
  </si>
  <si>
    <t>Flubenol Kh/7,5ml     lub produkt równoważny*</t>
  </si>
  <si>
    <t>Forthyron 200 mg*250tabl     lub produkt równoważny*</t>
  </si>
  <si>
    <t>Forthyron 400 mg*250tabl     lub produkt równoważny*</t>
  </si>
  <si>
    <t>Fortiflora kot     lub produkt równoważny*</t>
  </si>
  <si>
    <t>Fortiflora pies      lub produkt równoważny*</t>
  </si>
  <si>
    <t>Ferran 100 inj 100 ml lub produkt równoważny*</t>
  </si>
  <si>
    <t>Feliway w formie kompletu (dyfuzor + wkład) lub produkt równoważny*</t>
  </si>
  <si>
    <t>Feliway w formie wkładu uzupełniającego   lub produkt równoważny*</t>
  </si>
  <si>
    <t>Feliway w formie spray-u lub produkt równoważny*</t>
  </si>
  <si>
    <t>Fenbendazol 7,5ml   lub produkt równoważny*</t>
  </si>
  <si>
    <t>Tub</t>
  </si>
  <si>
    <t>Fluorsan (FATRO) 5ml krople do oczu  lub produkt równoważny*</t>
  </si>
  <si>
    <t>Gammo len 60 caps     lub produkt równoważny*</t>
  </si>
  <si>
    <t>Geno Mune 100 ml syrop     lub produkt równoważny*</t>
  </si>
  <si>
    <t>Galastop 15 ml   lub produkt równoważny*</t>
  </si>
  <si>
    <t>Galastop 7 ml  lub produkt równoważny*</t>
  </si>
  <si>
    <t>HemoVet 60tabl     lub produkt równoważny*</t>
  </si>
  <si>
    <t>Incurin tabl. 1mg 30 tabl.  lub produkt równoważny*</t>
  </si>
  <si>
    <t>Imizol      lub produkt równoważny*</t>
  </si>
  <si>
    <t>Immunactive balance 120 kaps     lub produkt równoważny*</t>
  </si>
  <si>
    <t>Isaderm 5mg/g + 1mg/g żel     lub produkt równoważny*</t>
  </si>
  <si>
    <t>Iso-Vet 250ml     lub produkt równoważny*</t>
  </si>
  <si>
    <t>KalmVet 60 caps     lub produkt równoważny*</t>
  </si>
  <si>
    <t>Karsivan 60 tabl     lub produkt równoważny*</t>
  </si>
  <si>
    <t>Kiltix pies duży obroża     lub produkt równoważny*</t>
  </si>
  <si>
    <t>Kiltix pies mały obroża      lub produkt równoważny*</t>
  </si>
  <si>
    <t>Kiltix pies średni obroża     lub produkt równoważny*</t>
  </si>
  <si>
    <t>Libeo 10mg tabl.     lub produkt równoważny*</t>
  </si>
  <si>
    <t>Linco-Spectin 100 ml lub produkt równoważny*</t>
  </si>
  <si>
    <t>Meloxidyl dla kotów  lub produkt równoważny*</t>
  </si>
  <si>
    <t>Mesalin inj.do wstrzykiwania 0,2mg/ml, lub produkt równoważny*</t>
  </si>
  <si>
    <t>Mikita Rumen Tabs 100 tabl lub produkt równoważny*</t>
  </si>
  <si>
    <t>Milprazon kocięta 48 tabl. lub produkt równoważny*</t>
  </si>
  <si>
    <t>Milprazon kot dororsły 48 tabl. lub produkt równoważny*</t>
  </si>
  <si>
    <t>Milprazon psy 48 tabl. lub produkt równoważny*</t>
  </si>
  <si>
    <t>Milprazon szczenięta 48tabl. lub produkt równoważny*</t>
  </si>
  <si>
    <t>Mastijet forte tub. 8 g lub produkt równoważny*</t>
  </si>
  <si>
    <t>tuba</t>
  </si>
  <si>
    <t>METRICURE 10 szt.  lub produkt równoważny*</t>
  </si>
  <si>
    <t>Metrisan AN  Vet Agro lub produkt równoważny*</t>
  </si>
  <si>
    <t>Morbital inj., 100 ml lub produkt równoważny*</t>
  </si>
  <si>
    <t>Myxoren  10 daw. inj. lub produkt równoważny*</t>
  </si>
  <si>
    <t>Marbocyl 10% inj – 50ml  lub produkt równoważny*</t>
  </si>
  <si>
    <t>Marbocyl 80mg /12tabl   lub produkt równoważny*</t>
  </si>
  <si>
    <t>Marfloxin 80mg/12tabl   lub produkt równoważny*</t>
  </si>
  <si>
    <t>Mastirapid 250ml    lub produkt równoważny*</t>
  </si>
  <si>
    <t>Maxiguard ora zn 59ml   lub produkt równoważny*</t>
  </si>
  <si>
    <t>Maxiguard zel 118 ml   lub produkt równoważny*</t>
  </si>
  <si>
    <t>Meloxidyl 100 ml    lub produkt równoważny*</t>
  </si>
  <si>
    <t>Metacam inj.50 ml 5mg/ml lub produkt równoważny*</t>
  </si>
  <si>
    <t>Morphasol 4 mg/ml 10 ml inj   lub produkt równoważny*</t>
  </si>
  <si>
    <t>Neopropiowet 210 g Biowet Drwalew; lub produkt równoważny*</t>
  </si>
  <si>
    <t>Nobivac DHP   lub produkt równoważny*</t>
  </si>
  <si>
    <t>Nobivac DHPPI   lub produkt równoważny*</t>
  </si>
  <si>
    <t>Nobivac Pappy DP   lub produkt równoważny*</t>
  </si>
  <si>
    <t>Nelio 5mg /100 tabl. lub produkt równoważny*</t>
  </si>
  <si>
    <t>VETFOOD PREMIUM NTS IMMUNACTIV 30 kapsułek lub produkt równoważny*</t>
  </si>
  <si>
    <t>Omegan 250 ml lub produkt równoważny*</t>
  </si>
  <si>
    <t>Onsior 20mg/ml* 20ml lub produkt równoważny*</t>
  </si>
  <si>
    <t>Onsior tab 10 mg  lub produkt równoważny*</t>
  </si>
  <si>
    <t>Onsior tab. 20 mg lub produkt równoważny*</t>
  </si>
  <si>
    <t>Onsior tabl. 40mg lub produkt równoważny*</t>
  </si>
  <si>
    <t>Oridermyl 10g maść  lub produkt równoważny*</t>
  </si>
  <si>
    <t>Oridermyl 30g maść  lub produkt równoważny*</t>
  </si>
  <si>
    <t>Ornitil /tabl/ Plus 30 tabl lub produkt równoważny*</t>
  </si>
  <si>
    <t>Orozyme żel 70g lub produkt równoważny*</t>
  </si>
  <si>
    <t>Otifree płyn 160 ml lub produkt równoważny*</t>
  </si>
  <si>
    <t>Otifree płyn 60 ml lub produkt równoważny*</t>
  </si>
  <si>
    <t>Otodine 100ml lub produkt równoważny*</t>
  </si>
  <si>
    <t>Ovarelin 50 µg/ml, 1 fiolka po 20 ml lub produkt równoważny*</t>
  </si>
  <si>
    <t>Oxyvet 100 ml lub produkt równoważny*</t>
  </si>
  <si>
    <t>Profender kot 0,5-2,5 lub produkt równoważny*</t>
  </si>
  <si>
    <t>Profender kot 2,5-5  lub produkt równoważny*</t>
  </si>
  <si>
    <t>Profender kot 5-8  lub produkt równoważny*</t>
  </si>
  <si>
    <t>Profender pies 30kg  lub produkt równoważny*</t>
  </si>
  <si>
    <t>Propalin syrop 40mg/100ml lub produkt równoważny*</t>
  </si>
  <si>
    <t>ProlactinNO 30 tabl  lub produkt równoważny*</t>
  </si>
  <si>
    <t>Panacur pasta lub produkt równoważny*</t>
  </si>
  <si>
    <t>Paramectin pasta lub produkt równoważny*</t>
  </si>
  <si>
    <t>Pen-Strep  inj. 100 ml lub produkt równoważny*</t>
  </si>
  <si>
    <t>PG 600 1 daw. z  rozp. lub produkt równoważny*</t>
  </si>
  <si>
    <t>Penillin 30% 100 ml lub produkt równoważny*</t>
  </si>
  <si>
    <t>PRID delta – wkładka dopochowa - 1,55 g progesteronu w jednym urządzeniu  lub produkt równoważny*</t>
  </si>
  <si>
    <t>Purevax RCPCH Felv   lub produkt równoważny*</t>
  </si>
  <si>
    <t>Polocainum 2 % 100 ml   lub produkt równoważny*</t>
  </si>
  <si>
    <t>Rabisin 10 dawek  lub produkt równoważny*</t>
  </si>
  <si>
    <t>Rapidexon 100 ml  lub produkt równoważny*</t>
  </si>
  <si>
    <t>Renalvet 60 tab.  lub produkt równoważny*</t>
  </si>
  <si>
    <t>Rilexine 600 14 tabletek  lub produkt równoważny*</t>
  </si>
  <si>
    <t>RECEPTAL 10 ML lub produkt równoważny*</t>
  </si>
  <si>
    <t>Revertor inj 10ml  lub produkt równoważny*</t>
  </si>
  <si>
    <t>Rycarfa 50mg/20ml  lub produkt równoważny*</t>
  </si>
  <si>
    <t>Rycarfa flavour tab.100mg 20 tabl. lub produkt równoważny*</t>
  </si>
  <si>
    <t>Rycarfa flavour tab.50mg 20 tabl.   lub produkt równoważny*</t>
  </si>
  <si>
    <t>Rycarfa flavour tabl 20mg 20 tabl.   lub produkt równoważny*</t>
  </si>
  <si>
    <t>Sedalin - żel uspokajający   lub produkt równoważny*</t>
  </si>
  <si>
    <t>Sileo - żel antystresowy   lub produkt równoważny*</t>
  </si>
  <si>
    <t>Suprelorin 4,7mg implant dla psów lub produkt równoważny*</t>
  </si>
  <si>
    <t>Surolan 15ml  lub produkt równoważny*</t>
  </si>
  <si>
    <t>Synulox 250mg 10 tabl.  lub produkt równoważny*</t>
  </si>
  <si>
    <t>Synulox 50 mg  10 tabl.   lub produkt równoważny*</t>
  </si>
  <si>
    <t>Synulox 500mg  10 tabl.  lub produkt równoważny*</t>
  </si>
  <si>
    <t>Synulox inj. 100 ml   lulub produkt równoważny*</t>
  </si>
  <si>
    <t>Scanodyl 20mg/10x10tabl  lub produkt równoważny*</t>
  </si>
  <si>
    <t>Scanodyl 50mg/20tabl  lub produkt równoważny*</t>
  </si>
  <si>
    <t>Surolan 30ml  lub produkt równoważny*</t>
  </si>
  <si>
    <t>Stomorgyl tabl.10szt.   lub produkt równoważny*</t>
  </si>
  <si>
    <t>Solutio jodi spirituosa  a 300 ml lub produkt równoważny*</t>
  </si>
  <si>
    <t>Thiafeline 2,5 mg*120 tabl     lub produkt równoważny*</t>
  </si>
  <si>
    <t>Thiafeline 5 mg*120 tabl     lub produkt równoważny*</t>
  </si>
  <si>
    <t>Trocoxil 25*2tabl.  lub produkt równoważny*</t>
  </si>
  <si>
    <t>Trocoxil 30*2tabl.  lub produkt równoważny*</t>
  </si>
  <si>
    <t>Trocoxil 75*2tabl.  lub produkt równoważny*</t>
  </si>
  <si>
    <t>Trocoxil 95*2tabl.  lub produkt równoważny*</t>
  </si>
  <si>
    <t>Testy FIV/FELV, 10szt lub produkt równoważny*</t>
  </si>
  <si>
    <t>Tetanusan 24% N, 240 mg/ml + 80 mg/ml + 10 mg/ml,, 1 but. po 500 ml lub produkt równoważny*</t>
  </si>
  <si>
    <t>butelka</t>
  </si>
  <si>
    <t>Tetanusan 50%N, (44g+12,5g+2g)/100ml, 1 but. po 500 ml lub produkt równoważny*</t>
  </si>
  <si>
    <t>Tolfedine 6 mg 20 tabl.   lub produkt równoważny*</t>
  </si>
  <si>
    <t>Tolfedine 60mg 16 tabl.   lub produkt równoważny*</t>
  </si>
  <si>
    <t>TOLFINE INJ. 100 ML     lub produkt równoważny*</t>
  </si>
  <si>
    <t>Upcard 0,75 100tabl.  lub produkt równoważny*</t>
  </si>
  <si>
    <t>Upcard 3mg –szt 100tabl.  lub produkt równoważny*</t>
  </si>
  <si>
    <t>UNGUENTUM AMMONII SULFOBITUMINICI lub produkt równoważny*</t>
  </si>
  <si>
    <t>UNGUENTUM CAMPHORATUM lub produkt równoważny*</t>
  </si>
  <si>
    <t>UNGUENTUM ZINICI OXYDATI lub produkt równoważny*</t>
  </si>
  <si>
    <t>Urinovet kot 45 kaps    lub produkt równoważny*</t>
  </si>
  <si>
    <t>Urinovet pies 45 kaps    lub produkt równoważny*</t>
  </si>
  <si>
    <t>Witamina AD3E 80/40/20 inj 100ml lub produkt równoważny*</t>
  </si>
  <si>
    <t>Wita-vet junior + adult 80 tabl  lub produkt równoważny*</t>
  </si>
  <si>
    <t>Vet medin 125 mg/ 50 tabl  lub produkt równoważny*</t>
  </si>
  <si>
    <t>Vet4pet skóra i sierść 60 kaps.  lub produkt równoważny*</t>
  </si>
  <si>
    <t>Vetfood hepatoforce 30tabl  lub produkt równoważny*</t>
  </si>
  <si>
    <t>Vetfood hepatoforce 90tabl.  lub produkt równoważny*</t>
  </si>
  <si>
    <t>Vetfood immunactiv balance /120kaps  lub produkt równoważny*</t>
  </si>
  <si>
    <t>Vetfood immunoactiv balance cat 30 tabl  lub produkt równoważny*</t>
  </si>
  <si>
    <t>Vetfood L-methiocid pies i kot 60 kaps   lub produkt równoważny*</t>
  </si>
  <si>
    <t>Vetfood uroforce 30 kaps  lub produkt równoważny*</t>
  </si>
  <si>
    <t>VetoSkin pies/kot 90 tabl.  lub produkt równoważny*</t>
  </si>
  <si>
    <t>VITAMINUM B 1 50 ML lub produkt równoważny*</t>
  </si>
  <si>
    <t xml:space="preserve">VITAMINUM B-COMPLEX 100 ML – product doustny   lub produkt równoważny*  </t>
  </si>
  <si>
    <t>VITAMINUM C 10% 100 ML INJ.  lub produkt równoważny*</t>
  </si>
  <si>
    <t>Vetahepar 100 ml lub produkt równoważny *</t>
  </si>
  <si>
    <t>Vetaflunix, inj. 50 ml lub produkt równoważny*</t>
  </si>
  <si>
    <t>Vanguard Plus 5   lub produkt równoważny*</t>
  </si>
  <si>
    <t>Vanguard Plus 7   lub produkt równoważny*</t>
  </si>
  <si>
    <t>Versifel FELV   Versifel FELV   lub produkt równoważny*</t>
  </si>
  <si>
    <t>Vetminth pasta 10 ml  lub produkt równoważny*</t>
  </si>
  <si>
    <t>Vetoryl 30 tabl. 10mg   lub produkt równoważny*</t>
  </si>
  <si>
    <t>Vetoryl 30tabl. 120 mg   lub produkt równoważny*</t>
  </si>
  <si>
    <t>Vetoryl 30tabl. 30mg    lub produkt równoważny*</t>
  </si>
  <si>
    <t>Vetoryl 30tabl. 60mg   lub produkt równoważny*</t>
  </si>
  <si>
    <t>Vetemex 10mg/ml 20 ml lub produkt równoważny*</t>
  </si>
  <si>
    <t>Vit E50+Se inj 100ml lub produkt równoważny*</t>
  </si>
  <si>
    <t>Xylapan  2 % a 50 ml lub produkt równoważny*</t>
  </si>
  <si>
    <t>Zentonil 200/30tabl  lub produkt równoważny*</t>
  </si>
  <si>
    <t>Zentonil 400/tabl  lub produkt równoważny*</t>
  </si>
  <si>
    <t>Zymodent pasta 100ml  lub produkt równoważny*</t>
  </si>
  <si>
    <t>Zylexis inj 1 ml   lub produkt równoważny*</t>
  </si>
  <si>
    <t>Zylkene 75mg/10tabl   lub produkt równoważny*</t>
  </si>
  <si>
    <t>Op</t>
  </si>
  <si>
    <t>Żel POLISEPT VET 30ml lub produkt równoważny*</t>
  </si>
  <si>
    <t>Ypozane 15mg /7 tabl   lub produkt równoważny*</t>
  </si>
  <si>
    <t>Eprizero 5mg/ml 1l lub produkt równoważny*</t>
  </si>
  <si>
    <t>Valbazen 10% 1l lub produkt równoważny*</t>
  </si>
  <si>
    <t>Levamol 10% 500 ml lub produkt równoważny*</t>
  </si>
  <si>
    <t>Alu-Spray lub produkt równoważny*</t>
  </si>
  <si>
    <t>Gentamycin inj. 50 ml 5%   lub produkt równoważny*</t>
  </si>
  <si>
    <t>OXYTOCIN  50 ML INJ. lub produkt równoważny*</t>
  </si>
  <si>
    <t>UNGUENTUM OLEI JECORIS ASELLI   lub produkt równoważny*</t>
  </si>
  <si>
    <t>Amylan 30 tab        lub produkt równoważny*</t>
  </si>
  <si>
    <t>Buscopan comp. 100 ml; inj.   lub produkt równoważny*</t>
  </si>
  <si>
    <t>Pyralgin inj.100 ml lub produkt równoważny*</t>
  </si>
  <si>
    <t>Obroża foresto &lt;8kg - skład: Imidaklopryd, flumetryna - lub produkt równoważny*</t>
  </si>
  <si>
    <t>Obroża foresto &gt;8kg - skład:Imidaklopryd, flumetryna - lub produkt równoważny *</t>
  </si>
  <si>
    <t>TETRASPAN 500ml 60mg/ml lub produkt równoważny *</t>
  </si>
  <si>
    <t>Plaster bawełniany 25mm</t>
  </si>
  <si>
    <t>Op. Fun Flex 2,5cm/10 szt. lub produkt równoważny*</t>
  </si>
  <si>
    <t>Spongostan Standard 7x5x1cm</t>
  </si>
  <si>
    <t>Szczotka do chirurgicznego mycia rąk z chlorchesydyną  40 szt</t>
  </si>
  <si>
    <t>Aerodisin 2000 1l.</t>
  </si>
  <si>
    <t>Etaproben 500 ml lub 5l</t>
  </si>
  <si>
    <t>Agapurin 600 mg  20 tabl. lub produkt równoważny*</t>
  </si>
  <si>
    <t xml:space="preserve">op. </t>
  </si>
  <si>
    <t>Atropina krople do oczu  lub produkt równoważny*</t>
  </si>
  <si>
    <t>Bepanten, 100 mg, maść lub produkt równoważny*</t>
  </si>
  <si>
    <t>Buscolysin 20 mg/ml inj.  10 amp/ 1 ml lub produkt równoważny *</t>
  </si>
  <si>
    <t>Cisaprid tabl 10 mg lub produkt równoważny*</t>
  </si>
  <si>
    <t>Cornagel maść do oczu  lub produkt równoważny*</t>
  </si>
  <si>
    <t>Dobutamine, liofilizat do sporządzania r do inf. 250 mg, 25 fiolek lub produkt równoważny*</t>
  </si>
  <si>
    <t>Encorton tabl 20 mg  lub produkt równoważny *</t>
  </si>
  <si>
    <t>Flixotide amp do nebulizacji 2 mg /2 ml 10 amp lub produkt równoważny*</t>
  </si>
  <si>
    <t>Floxal krople do oczu lub produkt równoważny*</t>
  </si>
  <si>
    <t>Gabapentin 600 mg tabl lub produkt równoważny*</t>
  </si>
  <si>
    <t>Gentamycyna krople do oczu lub produkt równoważny*</t>
  </si>
  <si>
    <t>Glucosum inj.5% 1000ml,    lub produkt równoważny*</t>
  </si>
  <si>
    <t>Glucosum inj.5% 500ml,    lub produkt równoważny*</t>
  </si>
  <si>
    <t>Glukoza 20% 250 ml lub produkt równoważny*</t>
  </si>
  <si>
    <t>Glukoza 20% 500 ml lub produkt równoważny*</t>
  </si>
  <si>
    <t>Hirudoid gel. 03g/100 mg lub produkt równoważny*</t>
  </si>
  <si>
    <t>Kreon 25000 lub produkt równoważny*</t>
  </si>
  <si>
    <t>Lignocainum 2% but.  * 5 amp. 20 ml lub produkt równoważny*</t>
  </si>
  <si>
    <t>Mannitol 20%  but 100ml lub produkt równoważny*</t>
  </si>
  <si>
    <t>Maść cynkowa. 10% lub produkt równoważny*</t>
  </si>
  <si>
    <t>Metronidazol 500mg a 28 tabl. lub produkt równoważny*</t>
  </si>
  <si>
    <t>Milgamma N  inj. Im. 5 amp 2 ml lub produkt równoważny*</t>
  </si>
  <si>
    <t xml:space="preserve">Naxlof krople do oczu lub produkt równoważny* </t>
  </si>
  <si>
    <t>Nebbud amp do nebulizacji 1mg/ ml 10 amp lub produkt równoważny*</t>
  </si>
  <si>
    <t>Nivalin 5 mg/ml inj. 10 amp x 1 ml  lub produkt równoważny*</t>
  </si>
  <si>
    <t>Omeprazol Mylon 40 mg x 5szt  lub produkt równoważny*</t>
  </si>
  <si>
    <t>Polstygminum 0,5 mg/ ml 10 amp. 1 ml lub produkt równoważny*</t>
  </si>
  <si>
    <t>Sol Ringeri 1000 ml</t>
  </si>
  <si>
    <t>Sol. Ringeri lactate 500 ml</t>
  </si>
  <si>
    <t>Sol.Ringeri lactate 1000 ml</t>
  </si>
  <si>
    <t>Sudocream, 400 mg, maść lub produkt równoważny*</t>
  </si>
  <si>
    <t>Tetraspan 100mg. ml. 10% HES lub produkt równoważny*</t>
  </si>
  <si>
    <t>Tobrex 3mg/g maść do oczu lub produkt równoważny*</t>
  </si>
  <si>
    <t>Ultravist, r. do wstrzykiwań, 768,86 mg/ml lub produkt równoważny*</t>
  </si>
  <si>
    <t>Voluven 10 % 500 ml /10szt./     lub produkt równoważny*</t>
  </si>
  <si>
    <t xml:space="preserve">Woda do inj. 100 amp po 10ml lub produkt równoważny* </t>
  </si>
  <si>
    <t>Yellox krople do oczu  lub produkt równoważny*</t>
  </si>
  <si>
    <t>Zyrtec tabl lub produkt równoważny*</t>
  </si>
  <si>
    <t>Berodual 20 ml nebulizacja lub produkt równoważny*</t>
  </si>
  <si>
    <t>BETADINE 1000 ml lub produkt równoważny*</t>
  </si>
  <si>
    <t>Dekstran 40000, 10%, 500ml lub produkt równoważny*</t>
  </si>
  <si>
    <t>Detreomycyna maść 1%, 5g lub produkt równoważny*</t>
  </si>
  <si>
    <t>Detreomycyna maść 2%, 5g lub równoważny*</t>
  </si>
  <si>
    <t>Exacyl 500mg/5ml amp.  lub produkt równoważny*</t>
  </si>
  <si>
    <t>Kwas hialuronowy 40mg/10ml lub produkt równoważny*</t>
  </si>
  <si>
    <t>Lignocainum hydro.2 % żel A, 30g lub produkt równoważny*</t>
  </si>
  <si>
    <t>Neomycinum maść do oczu 0,5%, 3g lub produkt równoważny*</t>
  </si>
  <si>
    <t>Polisept żel 30ml lub produkt równoważny*</t>
  </si>
  <si>
    <t>Polisept żel 6ml lub produkt równoważny*</t>
  </si>
  <si>
    <t>Ventolin 2 mg/ ml 20 amp do nebulizacji  lub produkt równoważny*</t>
  </si>
  <si>
    <t>Vidisic żel do oczu, 10g lub produkt równoważny*</t>
  </si>
  <si>
    <t>Aerrane Izofluran, 250 ml lub produkt równoważny*</t>
  </si>
  <si>
    <t>Animeloxan, 20mg/ml, roztw. 100 ml lub produkt równoważny *</t>
  </si>
  <si>
    <t>spray</t>
  </si>
  <si>
    <t>Ceffect 2,5 %  100 ML  lub produkt równoważny*</t>
  </si>
  <si>
    <t>Cemay, 50mg/ml, zaw. 100 ml  lub produkt równoważny *</t>
  </si>
  <si>
    <t>Contacera 15 mg/ml 100 ml  lub produkt równoważny *</t>
  </si>
  <si>
    <t>Doxymed 50, 500 mg/g,  1kg lub produkt równoważny *</t>
  </si>
  <si>
    <t>Equipalazone, 1g, proszek doustny, sasz. 1,5 g  lub produkt równoważny *</t>
  </si>
  <si>
    <t>sasz.</t>
  </si>
  <si>
    <t>Fatroxymin spray, 0,5 g/142 g, arezol   lub produkt równoważny *</t>
  </si>
  <si>
    <t>Furosemid 5%, inj. 50mg/ml, r.  lub produkt równoważny *</t>
  </si>
  <si>
    <t>Helmigal, 40 mg/g, proszek, 500 g  lub produkt równoważny *</t>
  </si>
  <si>
    <t>Lidobel, 16mg/ml, 100 ml lub produkt równoważny *</t>
  </si>
  <si>
    <t>Lidor 2% 100 ml  lub produkt równoważny *</t>
  </si>
  <si>
    <t>but</t>
  </si>
  <si>
    <t>Oxybel, 10 UI/ml, 50 ml  lub produkt równoważny *</t>
  </si>
  <si>
    <t>Prevomax, 10 mg/ml, r. do wstrzyk.  lub produkt równoważny *</t>
  </si>
  <si>
    <t>Procapen, 300 mg/ml. 100 ml  lub produkt równoważny *</t>
  </si>
  <si>
    <t>Qivitan. 25 mg/ ml, zaw, 100 ml  lub produkt równoważny *</t>
  </si>
  <si>
    <t>Rominervin vet, 10 mg/ml, 20 ml lub produkt równoważny *</t>
  </si>
  <si>
    <t>Ventipulimin, granulat dla koni, 0,016/g, 500 g  lub produkt równoważny *</t>
  </si>
  <si>
    <t>Vetaflunix, inj. 100 ml lub produkt równoważny*</t>
  </si>
  <si>
    <t xml:space="preserve">fl. </t>
  </si>
  <si>
    <t>Advantix 0,4ml, do 4kg, 4 pipety lub produkt równoważny*</t>
  </si>
  <si>
    <t xml:space="preserve">Advantage 25-40 kg pies, 4 pipety po 4ml lub produkt równoważny* </t>
  </si>
  <si>
    <t>Advocate pies &lt; 4kg 3 pipety lub produkt równoważny*</t>
  </si>
  <si>
    <t>Calcifos 250 ml  lub produkt równoważny *</t>
  </si>
  <si>
    <t>Equest Pramanox, 19,5mg/g + 121,7 mg/g, żel doustny  lub produkt równoważny *</t>
  </si>
  <si>
    <t>opak</t>
  </si>
  <si>
    <t>Doxycyclinum 200, 0,2g/g, proszek, 100 g  lub produkt równoważny *</t>
  </si>
  <si>
    <t>Natrii Chlorati ISOT. 0,9% 5 ml x 100 amp</t>
  </si>
  <si>
    <t>Pergoquin 1mg 60 tabl lub produkt równoważny*</t>
  </si>
  <si>
    <t>Oxybee saszetka z proszkiem 125 g lub produkt równoważny*</t>
  </si>
  <si>
    <t>Oxybee butelka z roztworem 375 g lub produkt równoważny*</t>
  </si>
  <si>
    <t>Protexin dla gołębi 250 g aqua boost  lub produkt równoważny*</t>
  </si>
  <si>
    <t>Dolfos rode vit gastro 60 g PLV gryzonie  lub produkt równoważny*</t>
  </si>
  <si>
    <t>Chitopan płyn 75 ml atomizer lub produkt równoważny*</t>
  </si>
  <si>
    <t>Nobivac tricat 1 daw+rozp lub produkt równoważny*</t>
  </si>
  <si>
    <t>Protexin bio-lapis 2g x 6 saszetek lub produkt równoważny*</t>
  </si>
  <si>
    <t>Uro pet 120g  lub produkt równoważny*</t>
  </si>
  <si>
    <t>Vagothyl 100 ml lub produkt równoważny*</t>
  </si>
  <si>
    <t>UNGUENTUM IODO-CAMPHORATUM   lub produkt równoważny*</t>
  </si>
  <si>
    <t>Tylofort 900 mg/g 110 g lub produkt równoważny*</t>
  </si>
  <si>
    <t>Trichonidazol 3g 8 saszetek  lub produkt równoważny*</t>
  </si>
  <si>
    <t>Trichonidazol 3g 1 saszetka lub produkt równoważny*</t>
  </si>
  <si>
    <t>Synergal 50 mg 10 tabletek lub produkt równoważny*</t>
  </si>
  <si>
    <t>Pestorin mormyx 10 daw. lub produkt równoważny*</t>
  </si>
  <si>
    <t>Pestorin mormyx 1 daw. lub produkt równoważny*</t>
  </si>
  <si>
    <t>Nerfasin 100 mg/ml 25 ml lub produkt równoważny*</t>
  </si>
  <si>
    <t>Levamol 10% 20 ml lub produkt równoważny*</t>
  </si>
  <si>
    <t>Furosemid 10 mg/ml 2ml x 5 amp lub produkt równoważny*</t>
  </si>
  <si>
    <t>Formiprotect 68,2 g 10 saszetek lub produkt równoważny*</t>
  </si>
  <si>
    <t>Fiprex spray 250 ml lub produkt równoważny*</t>
  </si>
  <si>
    <t>Enrofloxan 10% 100 ml ORAL lub produkt równoważny*</t>
  </si>
  <si>
    <t>Columba 15 ml 50 dawek lub produkt równoważny*</t>
  </si>
  <si>
    <t>Biogreen (Sodiazot) 100 ml lub produkt równoważny*</t>
  </si>
  <si>
    <t>Apivar 500 mg paski 15 g 10 pasków lub produkt równoważny*</t>
  </si>
  <si>
    <t>Allumin-spray, spray, 200 ml  lub produkt równoważny*</t>
  </si>
  <si>
    <t>PM-VAC 100 d lub produkt równoważny*</t>
  </si>
  <si>
    <t>Aethylum chloratum filofam 76 ml aerozol lub produkt równoważny*</t>
  </si>
  <si>
    <t>Polpril 5 mg x 28 tabl lub produkt równoważny*</t>
  </si>
  <si>
    <t>Optilyte 250 ml infuz/fres.kabi clear lub produkt równoważny*</t>
  </si>
  <si>
    <t>Nystatyna 500 000 j.m. 16 tabletek lub produkt równoważny*</t>
  </si>
  <si>
    <t>Betaloc ZDK 50 x 28 tabl lub produkt równoważny*</t>
  </si>
  <si>
    <t>Argosulfan 20 mg/g 40 g krem lub produkt równoważny*</t>
  </si>
  <si>
    <t>Mineral TS 100 ml ORAL lub produkt równoważny*</t>
  </si>
  <si>
    <t>Enroxil flavour 15 mg x 10 tabl lub produkt równoważny*</t>
  </si>
  <si>
    <t>Biomox 10% 100 g PLV lub produkt równoważny*</t>
  </si>
  <si>
    <t>Biomectin 1% 20 ml lub produkt równoważny*</t>
  </si>
  <si>
    <t xml:space="preserve">Sol. Plasmalyte 1000 ml </t>
  </si>
  <si>
    <t xml:space="preserve">Sol. NaCl 0,9 %  100 ml </t>
  </si>
  <si>
    <t xml:space="preserve">Sol. NaCl 0,9 %  250 ml </t>
  </si>
  <si>
    <t xml:space="preserve">Sol. NaCl 0,9 % 500 ml </t>
  </si>
  <si>
    <t>Sol. NaCl 0,9 % 1000 ml</t>
  </si>
  <si>
    <t>Sol. NaCl 0,9 % 3000 ml</t>
  </si>
  <si>
    <t>Biodacyna 250 mg/ml 2 ml x 1 amp lub produkt równoważny*</t>
  </si>
  <si>
    <t>Metoclopramid 0,5 ml 5 mg/ml 2 ml x 5 amp. lub produkt równoważny*</t>
  </si>
  <si>
    <t>Kompresy 7x7 cm; 500 szt.</t>
  </si>
  <si>
    <t>Olej parafinowy 2 l</t>
  </si>
  <si>
    <t>Opaska z pastą cynkową 10 cm/ 7m</t>
  </si>
  <si>
    <t>Ostrza do maszynki camry cr 2821</t>
  </si>
  <si>
    <t>Ostrza do maszynki Oster pro 600 i</t>
  </si>
  <si>
    <t>Ręczniki papierowe w rolce</t>
  </si>
  <si>
    <t xml:space="preserve">SERWETA CHIR. STERYLNA 75 X 75, foliowana,  op. pojedyncze </t>
  </si>
  <si>
    <t>Wata bawełniana w rolce 25 cm 500 g</t>
  </si>
  <si>
    <t>Żel do usg aquasonic  5000 ml</t>
  </si>
  <si>
    <t>Żel poślizgowy 1 l</t>
  </si>
  <si>
    <t>jednorazowy wkład bez filtra doucznej pochwy Missouri; nr kat. 11245/0450J; Minitube (25/op)</t>
  </si>
  <si>
    <t>szczoteczki cytologiczne długie końskie</t>
  </si>
  <si>
    <t>Wlewnik typu Y(Weżyk z końcówka Foleya) ,Nr kat. 19011/0200 Jednorazowy, sterylny wężyk "Y" z końcówką Foley</t>
  </si>
  <si>
    <t xml:space="preserve">wymazówki długie koński </t>
  </si>
  <si>
    <t>IGŁY 1,2 X 38 MM DO PRÓŻNIOWEGO POBIERANIA KRWI, RÓŻOWE VACUSERA (nr kat.) – op. 100szt.</t>
  </si>
  <si>
    <t>Kompresy 7x7 cm; 100 szt.</t>
  </si>
  <si>
    <t xml:space="preserve">Woda do inj. 100 amp po 5 ml lub produkt równoważny* </t>
  </si>
  <si>
    <t>Zolvix  lub produkt równoważny*</t>
  </si>
  <si>
    <t>Scanocox 5%</t>
  </si>
  <si>
    <t>Fiprex spray 100 ml pies/kot     lub produkt równoważny*</t>
  </si>
  <si>
    <t>EQUIVET Przewód do płukania macicy, sterylny, 190 cm (Kruuse nr kat. 340835) lub produkt równoważny*</t>
  </si>
  <si>
    <t>FOLEY Kateter domaciczny, 65 cm, Nr kat. Kruuse 340846 lub produkt równoważny*</t>
  </si>
  <si>
    <t>Opaska samoprzylepna elastyczna 10 cm, opaska kohezyjna, elastyczna i  odporna na czynniki zewnętrzne, opaska typu FanFlex lub NOBAHAFT, 10x4,6x4</t>
  </si>
  <si>
    <t>PDS 3-0 i.obła./36 szt.   Lub PDX</t>
  </si>
  <si>
    <t>PDS 5-0 i.obła /36 szt. lub PDX</t>
  </si>
  <si>
    <t>PDS II 2-0 i. obła/36 szt lub PDX</t>
  </si>
  <si>
    <t>PDS II 4-0 i.obła/36 szt lub PDX</t>
  </si>
  <si>
    <t>Cena jednostkowa netto</t>
  </si>
  <si>
    <t>VAT (%)</t>
  </si>
  <si>
    <t>Wartość VAT</t>
  </si>
  <si>
    <t>Wartość</t>
  </si>
  <si>
    <t>Netto</t>
  </si>
  <si>
    <t>6=5x4</t>
  </si>
  <si>
    <t>8=6x7</t>
  </si>
  <si>
    <t>9=6+8</t>
  </si>
  <si>
    <t>Ilość</t>
  </si>
  <si>
    <t>Wartość brutto</t>
  </si>
  <si>
    <t>RAZEM:</t>
  </si>
  <si>
    <t>X</t>
  </si>
  <si>
    <t>Zadanie nr 1 – Leki medyczne</t>
  </si>
  <si>
    <t xml:space="preserve">Zadanie nr 2: Materiały weterynaryjne (medyczne, opatrunkowe i dezynfekujące) </t>
  </si>
  <si>
    <t xml:space="preserve">Zadanie 3 – Leki weterynaryjne </t>
  </si>
  <si>
    <t>*to taki, który zawiera dokładnie te same substancje czynne i w takiej samej ilości przypadające na jedną jednostkę miary.</t>
  </si>
  <si>
    <t>Ilości wskazane w opisie przedmiotu zamówienia wraz z kalkulacja ceny ofertowej stanowiące załącznik nr 1 do umowy, są szacunkowymi ilościami. Zamawiający zastrzega sobie możliwość zamówienia mniejszej ilości w stosunku do wskazanych w załączniku nr 1 do umowy. W przypadku nie zamówienia przez Zamawiającego ilości wskazanych w opisie przedmiotu zamówienia wraz z kalkulacją ceny ofertowej, Wykonawcy nie przysługuje jakiekolwiek roszczenie z tego tytułu</t>
  </si>
  <si>
    <t>Oświadczam(y), iż zapoznałem(liśmy) się z treścią  i wymaganiami powyższego opisu przedmiotu zamówienia w pełni  go akceptuję(emy) oraz  oferuję(emy) za cenę  wskazaną w formularzu ofertowym uwzględniającą wymagania opisu.</t>
  </si>
  <si>
    <r>
      <t xml:space="preserve">            </t>
    </r>
    <r>
      <rPr>
        <b/>
        <i/>
        <u val="single"/>
        <sz val="12"/>
        <color theme="1"/>
        <rFont val="Times New Roman"/>
        <family val="1"/>
      </rPr>
      <t xml:space="preserve"> Podpis elektroniczny lub podpis zaufany albo podpis osobisty w postaci elektronicznej.</t>
    </r>
  </si>
  <si>
    <t xml:space="preserve">* Kryteria stosowane w celu oceny równoważności produktu stanowi substancja czynna i minimalne parametry i/lub wymagania techniczne, jakościowe, użytkowe, funkcjonalne, fizykochemiczne i eksploatacyjne określone przez Zamawiającego </t>
  </si>
  <si>
    <t>Podpis elektroniczny lub podpis zaufany albo podpis osobisty w postaci elektronicznej.</t>
  </si>
  <si>
    <t xml:space="preserve">SZP.250.66.2022  Załącznik nr 5 - Opis przedmiotu zamówienia wraz z kalkulacją ofertową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</si>
</sst>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zł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name val="Cambria"/>
      <family val="1"/>
    </font>
    <font>
      <i/>
      <sz val="11"/>
      <color rgb="FF000000"/>
      <name val="Cambria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mbria"/>
      <family val="1"/>
    </font>
    <font>
      <b/>
      <i/>
      <u val="single"/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u val="single"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</cellStyleXfs>
  <cellXfs count="112">
    <xf numFmtId="0" fontId="0" fillId="0" borderId="0" xfId="0"/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164" fontId="5" fillId="2" borderId="2" xfId="20" applyFont="1" applyFill="1" applyBorder="1" applyAlignment="1" applyProtection="1">
      <alignment horizontal="center" vertical="center" wrapText="1"/>
      <protection/>
    </xf>
    <xf numFmtId="164" fontId="2" fillId="0" borderId="1" xfId="20" applyFont="1" applyFill="1" applyBorder="1" applyAlignment="1" applyProtection="1">
      <alignment/>
      <protection/>
    </xf>
    <xf numFmtId="164" fontId="4" fillId="0" borderId="1" xfId="20" applyFont="1" applyFill="1" applyBorder="1" applyAlignment="1" applyProtection="1">
      <alignment wrapText="1"/>
      <protection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3" fillId="2" borderId="2" xfId="2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0" borderId="0" xfId="20" applyFont="1" applyFill="1" applyBorder="1" applyAlignment="1">
      <alignment horizontal="center" vertical="center"/>
    </xf>
    <xf numFmtId="0" fontId="0" fillId="0" borderId="0" xfId="0" applyFont="1"/>
    <xf numFmtId="164" fontId="6" fillId="2" borderId="1" xfId="20" applyFont="1" applyFill="1" applyBorder="1" applyAlignment="1">
      <alignment horizontal="center" vertical="center" wrapText="1"/>
    </xf>
    <xf numFmtId="164" fontId="6" fillId="3" borderId="1" xfId="2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2" borderId="1" xfId="20" applyFont="1" applyFill="1" applyBorder="1" applyAlignment="1" applyProtection="1">
      <alignment horizontal="center" vertical="center" wrapText="1"/>
      <protection/>
    </xf>
    <xf numFmtId="164" fontId="5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wrapText="1"/>
      <protection/>
    </xf>
    <xf numFmtId="0" fontId="4" fillId="0" borderId="1" xfId="0" applyFont="1" applyFill="1" applyBorder="1" applyAlignment="1" applyProtection="1">
      <alignment horizontal="left" vertical="top"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164" fontId="2" fillId="0" borderId="0" xfId="20" applyFont="1" applyFill="1" applyBorder="1" applyAlignment="1">
      <alignment horizontal="left" wrapText="1"/>
    </xf>
    <xf numFmtId="164" fontId="2" fillId="0" borderId="3" xfId="20" applyFont="1" applyFill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/>
    </xf>
    <xf numFmtId="164" fontId="6" fillId="0" borderId="1" xfId="20" applyFont="1" applyFill="1" applyBorder="1" applyAlignment="1">
      <alignment horizontal="left" wrapText="1"/>
    </xf>
    <xf numFmtId="164" fontId="6" fillId="0" borderId="1" xfId="20" applyFont="1" applyFill="1" applyBorder="1" applyAlignment="1">
      <alignment horizontal="center" vertical="center"/>
    </xf>
    <xf numFmtId="164" fontId="6" fillId="0" borderId="1" xfId="2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64" fontId="6" fillId="0" borderId="1" xfId="2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64" fontId="11" fillId="0" borderId="1" xfId="20" applyFont="1" applyFill="1" applyBorder="1" applyAlignment="1">
      <alignment horizontal="left" wrapText="1"/>
    </xf>
    <xf numFmtId="164" fontId="3" fillId="2" borderId="4" xfId="20" applyFont="1" applyFill="1" applyBorder="1" applyAlignment="1">
      <alignment horizontal="center" vertical="center" wrapText="1"/>
    </xf>
    <xf numFmtId="164" fontId="3" fillId="2" borderId="5" xfId="20" applyFont="1" applyFill="1" applyBorder="1" applyAlignment="1">
      <alignment horizontal="center" vertical="center" wrapText="1"/>
    </xf>
    <xf numFmtId="165" fontId="2" fillId="0" borderId="1" xfId="20" applyNumberFormat="1" applyFont="1" applyFill="1" applyBorder="1" applyAlignment="1" applyProtection="1">
      <alignment/>
      <protection locked="0"/>
    </xf>
    <xf numFmtId="165" fontId="2" fillId="0" borderId="1" xfId="20" applyNumberFormat="1" applyFont="1" applyFill="1" applyBorder="1" applyAlignment="1">
      <alignment/>
    </xf>
    <xf numFmtId="164" fontId="2" fillId="0" borderId="1" xfId="20" applyFont="1" applyFill="1" applyBorder="1" applyAlignment="1" applyProtection="1">
      <alignment/>
      <protection locked="0"/>
    </xf>
    <xf numFmtId="164" fontId="3" fillId="2" borderId="1" xfId="20" applyFont="1" applyFill="1" applyBorder="1" applyAlignment="1">
      <alignment horizontal="center" vertical="center" wrapText="1"/>
    </xf>
    <xf numFmtId="165" fontId="2" fillId="0" borderId="0" xfId="20" applyNumberFormat="1" applyFont="1" applyFill="1" applyBorder="1" applyAlignment="1" applyProtection="1">
      <alignment/>
      <protection locked="0"/>
    </xf>
    <xf numFmtId="165" fontId="2" fillId="0" borderId="0" xfId="20" applyNumberFormat="1" applyFont="1" applyFill="1" applyBorder="1" applyAlignment="1">
      <alignment/>
    </xf>
    <xf numFmtId="164" fontId="2" fillId="0" borderId="0" xfId="20" applyFont="1" applyFill="1" applyBorder="1" applyAlignment="1" applyProtection="1">
      <alignment/>
      <protection locked="0"/>
    </xf>
    <xf numFmtId="165" fontId="12" fillId="0" borderId="0" xfId="20" applyNumberFormat="1" applyFont="1" applyFill="1" applyAlignment="1">
      <alignment horizontal="right"/>
    </xf>
    <xf numFmtId="165" fontId="12" fillId="0" borderId="1" xfId="20" applyNumberFormat="1" applyFont="1" applyFill="1" applyBorder="1" applyAlignment="1">
      <alignment/>
    </xf>
    <xf numFmtId="164" fontId="12" fillId="0" borderId="1" xfId="20" applyFont="1" applyFill="1" applyBorder="1" applyAlignment="1" applyProtection="1">
      <alignment horizontal="center" vertical="center"/>
      <protection locked="0"/>
    </xf>
    <xf numFmtId="164" fontId="6" fillId="3" borderId="6" xfId="2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2" fillId="0" borderId="6" xfId="2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2" fillId="0" borderId="3" xfId="2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164" fontId="4" fillId="2" borderId="1" xfId="20" applyFont="1" applyFill="1" applyBorder="1" applyAlignment="1">
      <alignment horizontal="center" vertical="center" wrapText="1"/>
    </xf>
    <xf numFmtId="164" fontId="4" fillId="3" borderId="1" xfId="20" applyFont="1" applyFill="1" applyBorder="1" applyAlignment="1">
      <alignment horizontal="left" vertical="center" wrapText="1"/>
    </xf>
    <xf numFmtId="164" fontId="14" fillId="0" borderId="1" xfId="2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164" fontId="14" fillId="0" borderId="7" xfId="20" applyFont="1" applyFill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165" fontId="12" fillId="0" borderId="1" xfId="2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7" fillId="0" borderId="0" xfId="0" applyFont="1"/>
    <xf numFmtId="0" fontId="10" fillId="0" borderId="0" xfId="0" applyFont="1" applyAlignment="1">
      <alignment horizontal="left" vertical="top" wrapText="1"/>
    </xf>
    <xf numFmtId="164" fontId="3" fillId="2" borderId="3" xfId="20" applyFont="1" applyFill="1" applyBorder="1" applyAlignment="1">
      <alignment horizontal="center" vertical="center" wrapText="1"/>
    </xf>
    <xf numFmtId="164" fontId="3" fillId="2" borderId="8" xfId="20" applyFont="1" applyFill="1" applyBorder="1" applyAlignment="1">
      <alignment horizontal="center" vertical="center" wrapText="1"/>
    </xf>
    <xf numFmtId="164" fontId="3" fillId="2" borderId="9" xfId="20" applyFont="1" applyFill="1" applyBorder="1" applyAlignment="1">
      <alignment horizontal="center" vertical="center" wrapText="1"/>
    </xf>
    <xf numFmtId="164" fontId="3" fillId="2" borderId="10" xfId="20" applyFont="1" applyFill="1" applyBorder="1" applyAlignment="1">
      <alignment horizontal="center" vertical="center" wrapText="1"/>
    </xf>
    <xf numFmtId="164" fontId="5" fillId="2" borderId="7" xfId="2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64" fontId="6" fillId="2" borderId="1" xfId="20" applyFont="1" applyFill="1" applyBorder="1" applyAlignment="1">
      <alignment horizontal="center" vertical="center" wrapText="1"/>
    </xf>
    <xf numFmtId="164" fontId="4" fillId="2" borderId="1" xfId="20" applyFont="1" applyFill="1" applyBorder="1" applyAlignment="1">
      <alignment horizontal="center" vertical="center" wrapText="1"/>
    </xf>
    <xf numFmtId="164" fontId="3" fillId="2" borderId="12" xfId="2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3" fillId="2" borderId="7" xfId="2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164" fontId="3" fillId="2" borderId="1" xfId="20" applyFont="1" applyFill="1" applyBorder="1" applyAlignment="1" applyProtection="1">
      <alignment horizontal="center" vertical="center" wrapText="1"/>
      <protection/>
    </xf>
    <xf numFmtId="164" fontId="5" fillId="2" borderId="1" xfId="2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workbookViewId="0" topLeftCell="A1">
      <selection activeCell="B3" sqref="B3:B5"/>
    </sheetView>
  </sheetViews>
  <sheetFormatPr defaultColWidth="9.140625" defaultRowHeight="15"/>
  <cols>
    <col min="1" max="1" width="9.00390625" style="10" customWidth="1"/>
    <col min="2" max="2" width="39.7109375" style="66" customWidth="1"/>
    <col min="3" max="3" width="9.00390625" style="10" customWidth="1"/>
    <col min="4" max="4" width="9.140625" style="15" customWidth="1"/>
    <col min="5" max="5" width="13.140625" style="15" customWidth="1"/>
    <col min="6" max="6" width="14.8515625" style="10" customWidth="1"/>
    <col min="7" max="7" width="9.00390625" style="10" customWidth="1"/>
    <col min="8" max="8" width="14.57421875" style="10" customWidth="1"/>
    <col min="9" max="9" width="16.140625" style="10" customWidth="1"/>
    <col min="10" max="16384" width="9.140625" style="10" customWidth="1"/>
  </cols>
  <sheetData>
    <row r="1" spans="1:8" ht="37.5" customHeight="1">
      <c r="A1" s="85" t="s">
        <v>983</v>
      </c>
      <c r="B1" s="85"/>
      <c r="C1" s="85"/>
      <c r="D1" s="85"/>
      <c r="F1" s="76"/>
      <c r="G1" s="76"/>
      <c r="H1" s="76"/>
    </row>
    <row r="2" spans="1:8" ht="17.25" customHeight="1">
      <c r="A2" s="86" t="s">
        <v>974</v>
      </c>
      <c r="B2" s="86"/>
      <c r="C2" s="79"/>
      <c r="D2" s="79"/>
      <c r="F2" s="76"/>
      <c r="G2" s="76"/>
      <c r="H2" s="76"/>
    </row>
    <row r="3" spans="1:9" ht="15" customHeight="1">
      <c r="A3" s="87" t="s">
        <v>0</v>
      </c>
      <c r="B3" s="88" t="s">
        <v>1</v>
      </c>
      <c r="C3" s="87" t="s">
        <v>2</v>
      </c>
      <c r="D3" s="84" t="s">
        <v>970</v>
      </c>
      <c r="E3" s="89" t="s">
        <v>962</v>
      </c>
      <c r="F3" s="45"/>
      <c r="G3" s="92" t="s">
        <v>963</v>
      </c>
      <c r="H3" s="80" t="s">
        <v>964</v>
      </c>
      <c r="I3" s="81" t="s">
        <v>971</v>
      </c>
    </row>
    <row r="4" spans="1:9" ht="15">
      <c r="A4" s="87"/>
      <c r="B4" s="88"/>
      <c r="C4" s="87"/>
      <c r="D4" s="84"/>
      <c r="E4" s="90"/>
      <c r="F4" s="7" t="s">
        <v>965</v>
      </c>
      <c r="G4" s="92"/>
      <c r="H4" s="80"/>
      <c r="I4" s="82"/>
    </row>
    <row r="5" spans="1:9" ht="15">
      <c r="A5" s="87"/>
      <c r="B5" s="88"/>
      <c r="C5" s="87"/>
      <c r="D5" s="84"/>
      <c r="E5" s="91"/>
      <c r="F5" s="46" t="s">
        <v>966</v>
      </c>
      <c r="G5" s="92"/>
      <c r="H5" s="80"/>
      <c r="I5" s="83"/>
    </row>
    <row r="6" spans="1:9" ht="15">
      <c r="A6" s="11" t="s">
        <v>3</v>
      </c>
      <c r="B6" s="67" t="s">
        <v>4</v>
      </c>
      <c r="C6" s="11" t="s">
        <v>5</v>
      </c>
      <c r="D6" s="3">
        <v>4</v>
      </c>
      <c r="E6" s="7">
        <v>5</v>
      </c>
      <c r="F6" s="7" t="s">
        <v>967</v>
      </c>
      <c r="G6" s="7">
        <v>7</v>
      </c>
      <c r="H6" s="7" t="s">
        <v>968</v>
      </c>
      <c r="I6" s="50" t="s">
        <v>969</v>
      </c>
    </row>
    <row r="7" spans="1:9" ht="28.5">
      <c r="A7" s="12">
        <v>1</v>
      </c>
      <c r="B7" s="68" t="s">
        <v>6</v>
      </c>
      <c r="C7" s="57" t="s">
        <v>7</v>
      </c>
      <c r="D7" s="14">
        <v>25</v>
      </c>
      <c r="E7" s="47"/>
      <c r="F7" s="48">
        <f aca="true" t="shared" si="0" ref="F7">D7*E7</f>
        <v>0</v>
      </c>
      <c r="G7" s="49"/>
      <c r="H7" s="48">
        <f aca="true" t="shared" si="1" ref="H7">F7*G7/100</f>
        <v>0</v>
      </c>
      <c r="I7" s="48">
        <f aca="true" t="shared" si="2" ref="I7">F7+H7</f>
        <v>0</v>
      </c>
    </row>
    <row r="8" spans="1:9" ht="28.5">
      <c r="A8" s="12">
        <v>2</v>
      </c>
      <c r="B8" s="68" t="s">
        <v>8</v>
      </c>
      <c r="C8" s="57" t="s">
        <v>7</v>
      </c>
      <c r="D8" s="14">
        <v>25</v>
      </c>
      <c r="E8" s="47"/>
      <c r="F8" s="48">
        <f aca="true" t="shared" si="3" ref="F8:F71">D8*E8</f>
        <v>0</v>
      </c>
      <c r="G8" s="49"/>
      <c r="H8" s="48">
        <f aca="true" t="shared" si="4" ref="H8:H71">F8*G8/100</f>
        <v>0</v>
      </c>
      <c r="I8" s="48">
        <f aca="true" t="shared" si="5" ref="I8:I71">F8+H8</f>
        <v>0</v>
      </c>
    </row>
    <row r="9" spans="1:9" ht="28.5">
      <c r="A9" s="12">
        <v>3</v>
      </c>
      <c r="B9" s="68" t="s">
        <v>858</v>
      </c>
      <c r="C9" s="57" t="s">
        <v>7</v>
      </c>
      <c r="D9" s="14">
        <v>60</v>
      </c>
      <c r="E9" s="47"/>
      <c r="F9" s="48">
        <f t="shared" si="3"/>
        <v>0</v>
      </c>
      <c r="G9" s="49"/>
      <c r="H9" s="48">
        <f t="shared" si="4"/>
        <v>0</v>
      </c>
      <c r="I9" s="48">
        <f t="shared" si="5"/>
        <v>0</v>
      </c>
    </row>
    <row r="10" spans="1:9" ht="28.5">
      <c r="A10" s="12">
        <v>4</v>
      </c>
      <c r="B10" s="68" t="s">
        <v>917</v>
      </c>
      <c r="C10" s="57" t="s">
        <v>886</v>
      </c>
      <c r="D10" s="14">
        <v>3</v>
      </c>
      <c r="E10" s="47"/>
      <c r="F10" s="48">
        <f t="shared" si="3"/>
        <v>0</v>
      </c>
      <c r="G10" s="49"/>
      <c r="H10" s="48">
        <f t="shared" si="4"/>
        <v>0</v>
      </c>
      <c r="I10" s="48">
        <f t="shared" si="5"/>
        <v>0</v>
      </c>
    </row>
    <row r="11" spans="1:9" ht="28.5">
      <c r="A11" s="12">
        <v>5</v>
      </c>
      <c r="B11" s="68" t="s">
        <v>805</v>
      </c>
      <c r="C11" s="57" t="s">
        <v>806</v>
      </c>
      <c r="D11" s="64">
        <v>5</v>
      </c>
      <c r="E11" s="47"/>
      <c r="F11" s="48">
        <f t="shared" si="3"/>
        <v>0</v>
      </c>
      <c r="G11" s="49"/>
      <c r="H11" s="48">
        <f t="shared" si="4"/>
        <v>0</v>
      </c>
      <c r="I11" s="48">
        <f t="shared" si="5"/>
        <v>0</v>
      </c>
    </row>
    <row r="12" spans="1:9" ht="30">
      <c r="A12" s="12">
        <v>6</v>
      </c>
      <c r="B12" s="69" t="s">
        <v>14</v>
      </c>
      <c r="C12" s="57" t="s">
        <v>7</v>
      </c>
      <c r="D12" s="64">
        <v>5</v>
      </c>
      <c r="E12" s="47"/>
      <c r="F12" s="48">
        <f t="shared" si="3"/>
        <v>0</v>
      </c>
      <c r="G12" s="49"/>
      <c r="H12" s="48">
        <f t="shared" si="4"/>
        <v>0</v>
      </c>
      <c r="I12" s="48">
        <f t="shared" si="5"/>
        <v>0</v>
      </c>
    </row>
    <row r="13" spans="1:9" ht="30">
      <c r="A13" s="12">
        <v>7</v>
      </c>
      <c r="B13" s="69" t="s">
        <v>9</v>
      </c>
      <c r="C13" s="57" t="s">
        <v>7</v>
      </c>
      <c r="D13" s="14">
        <v>20</v>
      </c>
      <c r="E13" s="47"/>
      <c r="F13" s="48">
        <f t="shared" si="3"/>
        <v>0</v>
      </c>
      <c r="G13" s="49"/>
      <c r="H13" s="48">
        <f t="shared" si="4"/>
        <v>0</v>
      </c>
      <c r="I13" s="48">
        <f t="shared" si="5"/>
        <v>0</v>
      </c>
    </row>
    <row r="14" spans="1:9" ht="30">
      <c r="A14" s="12">
        <v>8</v>
      </c>
      <c r="B14" s="69" t="s">
        <v>11</v>
      </c>
      <c r="C14" s="57" t="s">
        <v>7</v>
      </c>
      <c r="D14" s="14">
        <v>20</v>
      </c>
      <c r="E14" s="47"/>
      <c r="F14" s="48">
        <f t="shared" si="3"/>
        <v>0</v>
      </c>
      <c r="G14" s="49"/>
      <c r="H14" s="48">
        <f t="shared" si="4"/>
        <v>0</v>
      </c>
      <c r="I14" s="48">
        <f t="shared" si="5"/>
        <v>0</v>
      </c>
    </row>
    <row r="15" spans="1:9" ht="30">
      <c r="A15" s="12">
        <v>9</v>
      </c>
      <c r="B15" s="69" t="s">
        <v>922</v>
      </c>
      <c r="C15" s="57" t="s">
        <v>7</v>
      </c>
      <c r="D15" s="14">
        <v>3</v>
      </c>
      <c r="E15" s="47"/>
      <c r="F15" s="48">
        <f t="shared" si="3"/>
        <v>0</v>
      </c>
      <c r="G15" s="49"/>
      <c r="H15" s="48">
        <f t="shared" si="4"/>
        <v>0</v>
      </c>
      <c r="I15" s="48">
        <f t="shared" si="5"/>
        <v>0</v>
      </c>
    </row>
    <row r="16" spans="1:9" ht="30">
      <c r="A16" s="12">
        <v>10</v>
      </c>
      <c r="B16" s="69" t="s">
        <v>807</v>
      </c>
      <c r="C16" s="57" t="s">
        <v>7</v>
      </c>
      <c r="D16" s="14">
        <v>3</v>
      </c>
      <c r="E16" s="47"/>
      <c r="F16" s="48">
        <f t="shared" si="3"/>
        <v>0</v>
      </c>
      <c r="G16" s="49"/>
      <c r="H16" s="48">
        <f t="shared" si="4"/>
        <v>0</v>
      </c>
      <c r="I16" s="48">
        <f t="shared" si="5"/>
        <v>0</v>
      </c>
    </row>
    <row r="17" spans="1:9" ht="30">
      <c r="A17" s="12">
        <v>11</v>
      </c>
      <c r="B17" s="69" t="s">
        <v>12</v>
      </c>
      <c r="C17" s="57" t="s">
        <v>806</v>
      </c>
      <c r="D17" s="14">
        <v>12</v>
      </c>
      <c r="E17" s="47"/>
      <c r="F17" s="48">
        <f t="shared" si="3"/>
        <v>0</v>
      </c>
      <c r="G17" s="49"/>
      <c r="H17" s="48">
        <f t="shared" si="4"/>
        <v>0</v>
      </c>
      <c r="I17" s="48">
        <f t="shared" si="5"/>
        <v>0</v>
      </c>
    </row>
    <row r="18" spans="1:9" ht="30">
      <c r="A18" s="12">
        <v>12</v>
      </c>
      <c r="B18" s="69" t="s">
        <v>13</v>
      </c>
      <c r="C18" s="57" t="s">
        <v>7</v>
      </c>
      <c r="D18" s="14">
        <v>25</v>
      </c>
      <c r="E18" s="47"/>
      <c r="F18" s="48">
        <f t="shared" si="3"/>
        <v>0</v>
      </c>
      <c r="G18" s="49"/>
      <c r="H18" s="48">
        <f t="shared" si="4"/>
        <v>0</v>
      </c>
      <c r="I18" s="48">
        <f t="shared" si="5"/>
        <v>0</v>
      </c>
    </row>
    <row r="19" spans="1:9" ht="30">
      <c r="A19" s="12">
        <v>13</v>
      </c>
      <c r="B19" s="70" t="s">
        <v>808</v>
      </c>
      <c r="C19" s="58" t="s">
        <v>7</v>
      </c>
      <c r="D19" s="14">
        <v>5</v>
      </c>
      <c r="E19" s="47"/>
      <c r="F19" s="48">
        <f t="shared" si="3"/>
        <v>0</v>
      </c>
      <c r="G19" s="49"/>
      <c r="H19" s="48">
        <f t="shared" si="4"/>
        <v>0</v>
      </c>
      <c r="I19" s="48">
        <f t="shared" si="5"/>
        <v>0</v>
      </c>
    </row>
    <row r="20" spans="1:9" ht="30">
      <c r="A20" s="12">
        <v>14</v>
      </c>
      <c r="B20" s="69" t="s">
        <v>845</v>
      </c>
      <c r="C20" s="57" t="s">
        <v>490</v>
      </c>
      <c r="D20" s="14">
        <v>5</v>
      </c>
      <c r="E20" s="47"/>
      <c r="F20" s="48">
        <f t="shared" si="3"/>
        <v>0</v>
      </c>
      <c r="G20" s="49"/>
      <c r="H20" s="48">
        <f t="shared" si="4"/>
        <v>0</v>
      </c>
      <c r="I20" s="48">
        <f t="shared" si="5"/>
        <v>0</v>
      </c>
    </row>
    <row r="21" spans="1:9" ht="30">
      <c r="A21" s="12">
        <v>15</v>
      </c>
      <c r="B21" s="69" t="s">
        <v>846</v>
      </c>
      <c r="C21" s="57" t="s">
        <v>7</v>
      </c>
      <c r="D21" s="14">
        <v>5</v>
      </c>
      <c r="E21" s="47"/>
      <c r="F21" s="48">
        <f t="shared" si="3"/>
        <v>0</v>
      </c>
      <c r="G21" s="49"/>
      <c r="H21" s="48">
        <f t="shared" si="4"/>
        <v>0</v>
      </c>
      <c r="I21" s="48">
        <f t="shared" si="5"/>
        <v>0</v>
      </c>
    </row>
    <row r="22" spans="1:9" ht="30">
      <c r="A22" s="12">
        <v>16</v>
      </c>
      <c r="B22" s="69" t="s">
        <v>15</v>
      </c>
      <c r="C22" s="57" t="s">
        <v>806</v>
      </c>
      <c r="D22" s="14">
        <v>10</v>
      </c>
      <c r="E22" s="47"/>
      <c r="F22" s="48">
        <f t="shared" si="3"/>
        <v>0</v>
      </c>
      <c r="G22" s="49"/>
      <c r="H22" s="48">
        <f t="shared" si="4"/>
        <v>0</v>
      </c>
      <c r="I22" s="48">
        <f t="shared" si="5"/>
        <v>0</v>
      </c>
    </row>
    <row r="23" spans="1:9" ht="30">
      <c r="A23" s="12">
        <v>17</v>
      </c>
      <c r="B23" s="69" t="s">
        <v>921</v>
      </c>
      <c r="C23" s="57" t="s">
        <v>7</v>
      </c>
      <c r="D23" s="14">
        <v>4</v>
      </c>
      <c r="E23" s="47"/>
      <c r="F23" s="48">
        <f t="shared" si="3"/>
        <v>0</v>
      </c>
      <c r="G23" s="49"/>
      <c r="H23" s="48">
        <f t="shared" si="4"/>
        <v>0</v>
      </c>
      <c r="I23" s="48">
        <f t="shared" si="5"/>
        <v>0</v>
      </c>
    </row>
    <row r="24" spans="1:9" ht="30">
      <c r="A24" s="12">
        <v>18</v>
      </c>
      <c r="B24" s="69" t="s">
        <v>933</v>
      </c>
      <c r="C24" s="57" t="s">
        <v>7</v>
      </c>
      <c r="D24" s="14">
        <v>3</v>
      </c>
      <c r="E24" s="47"/>
      <c r="F24" s="48">
        <f t="shared" si="3"/>
        <v>0</v>
      </c>
      <c r="G24" s="49"/>
      <c r="H24" s="48">
        <f t="shared" si="4"/>
        <v>0</v>
      </c>
      <c r="I24" s="48">
        <f t="shared" si="5"/>
        <v>0</v>
      </c>
    </row>
    <row r="25" spans="1:9" ht="15">
      <c r="A25" s="12">
        <v>19</v>
      </c>
      <c r="B25" s="69" t="s">
        <v>17</v>
      </c>
      <c r="C25" s="57" t="s">
        <v>7</v>
      </c>
      <c r="D25" s="14">
        <v>30</v>
      </c>
      <c r="E25" s="47"/>
      <c r="F25" s="48">
        <f t="shared" si="3"/>
        <v>0</v>
      </c>
      <c r="G25" s="49"/>
      <c r="H25" s="48">
        <f t="shared" si="4"/>
        <v>0</v>
      </c>
      <c r="I25" s="48">
        <f t="shared" si="5"/>
        <v>0</v>
      </c>
    </row>
    <row r="26" spans="1:9" ht="30">
      <c r="A26" s="12">
        <v>20</v>
      </c>
      <c r="B26" s="69" t="s">
        <v>21</v>
      </c>
      <c r="C26" s="59" t="s">
        <v>490</v>
      </c>
      <c r="D26" s="14">
        <v>80</v>
      </c>
      <c r="E26" s="47"/>
      <c r="F26" s="48">
        <f t="shared" si="3"/>
        <v>0</v>
      </c>
      <c r="G26" s="49"/>
      <c r="H26" s="48">
        <f t="shared" si="4"/>
        <v>0</v>
      </c>
      <c r="I26" s="48">
        <f t="shared" si="5"/>
        <v>0</v>
      </c>
    </row>
    <row r="27" spans="1:9" ht="30">
      <c r="A27" s="12">
        <v>21</v>
      </c>
      <c r="B27" s="69" t="s">
        <v>19</v>
      </c>
      <c r="C27" s="57" t="s">
        <v>7</v>
      </c>
      <c r="D27" s="14">
        <v>12</v>
      </c>
      <c r="E27" s="47"/>
      <c r="F27" s="48">
        <f t="shared" si="3"/>
        <v>0</v>
      </c>
      <c r="G27" s="49"/>
      <c r="H27" s="48">
        <f t="shared" si="4"/>
        <v>0</v>
      </c>
      <c r="I27" s="48">
        <f t="shared" si="5"/>
        <v>0</v>
      </c>
    </row>
    <row r="28" spans="1:9" ht="30">
      <c r="A28" s="12">
        <v>22</v>
      </c>
      <c r="B28" s="69" t="s">
        <v>20</v>
      </c>
      <c r="C28" s="57" t="s">
        <v>806</v>
      </c>
      <c r="D28" s="14">
        <v>20</v>
      </c>
      <c r="E28" s="47"/>
      <c r="F28" s="48">
        <f t="shared" si="3"/>
        <v>0</v>
      </c>
      <c r="G28" s="49"/>
      <c r="H28" s="48">
        <f t="shared" si="4"/>
        <v>0</v>
      </c>
      <c r="I28" s="48">
        <f t="shared" si="5"/>
        <v>0</v>
      </c>
    </row>
    <row r="29" spans="1:9" ht="30">
      <c r="A29" s="12">
        <v>23</v>
      </c>
      <c r="B29" s="69" t="s">
        <v>809</v>
      </c>
      <c r="C29" s="57" t="s">
        <v>7</v>
      </c>
      <c r="D29" s="14">
        <v>5</v>
      </c>
      <c r="E29" s="47"/>
      <c r="F29" s="48">
        <f t="shared" si="3"/>
        <v>0</v>
      </c>
      <c r="G29" s="49"/>
      <c r="H29" s="48">
        <f t="shared" si="4"/>
        <v>0</v>
      </c>
      <c r="I29" s="48">
        <f t="shared" si="5"/>
        <v>0</v>
      </c>
    </row>
    <row r="30" spans="1:9" ht="30">
      <c r="A30" s="12">
        <v>24</v>
      </c>
      <c r="B30" s="69" t="s">
        <v>810</v>
      </c>
      <c r="C30" s="59" t="s">
        <v>7</v>
      </c>
      <c r="D30" s="14">
        <v>5</v>
      </c>
      <c r="E30" s="47"/>
      <c r="F30" s="48">
        <f t="shared" si="3"/>
        <v>0</v>
      </c>
      <c r="G30" s="49"/>
      <c r="H30" s="48">
        <f t="shared" si="4"/>
        <v>0</v>
      </c>
      <c r="I30" s="48">
        <f t="shared" si="5"/>
        <v>0</v>
      </c>
    </row>
    <row r="31" spans="1:9" ht="30">
      <c r="A31" s="12">
        <v>25</v>
      </c>
      <c r="B31" s="69" t="s">
        <v>23</v>
      </c>
      <c r="C31" s="59" t="s">
        <v>7</v>
      </c>
      <c r="D31" s="14">
        <v>2</v>
      </c>
      <c r="E31" s="47"/>
      <c r="F31" s="48">
        <f t="shared" si="3"/>
        <v>0</v>
      </c>
      <c r="G31" s="49"/>
      <c r="H31" s="48">
        <f t="shared" si="4"/>
        <v>0</v>
      </c>
      <c r="I31" s="48">
        <f t="shared" si="5"/>
        <v>0</v>
      </c>
    </row>
    <row r="32" spans="1:9" ht="45">
      <c r="A32" s="12">
        <v>26</v>
      </c>
      <c r="B32" s="69" t="s">
        <v>25</v>
      </c>
      <c r="C32" s="59" t="s">
        <v>7</v>
      </c>
      <c r="D32" s="14">
        <v>8</v>
      </c>
      <c r="E32" s="47"/>
      <c r="F32" s="48">
        <f t="shared" si="3"/>
        <v>0</v>
      </c>
      <c r="G32" s="49"/>
      <c r="H32" s="48">
        <f t="shared" si="4"/>
        <v>0</v>
      </c>
      <c r="I32" s="48">
        <f t="shared" si="5"/>
        <v>0</v>
      </c>
    </row>
    <row r="33" spans="1:9" ht="30">
      <c r="A33" s="12">
        <v>27</v>
      </c>
      <c r="B33" s="69" t="s">
        <v>811</v>
      </c>
      <c r="C33" s="59" t="s">
        <v>7</v>
      </c>
      <c r="D33" s="14">
        <v>5</v>
      </c>
      <c r="E33" s="47"/>
      <c r="F33" s="48">
        <f t="shared" si="3"/>
        <v>0</v>
      </c>
      <c r="G33" s="49"/>
      <c r="H33" s="48">
        <f t="shared" si="4"/>
        <v>0</v>
      </c>
      <c r="I33" s="48">
        <f t="shared" si="5"/>
        <v>0</v>
      </c>
    </row>
    <row r="34" spans="1:9" ht="30">
      <c r="A34" s="12">
        <v>28</v>
      </c>
      <c r="B34" s="69" t="s">
        <v>26</v>
      </c>
      <c r="C34" s="59" t="s">
        <v>7</v>
      </c>
      <c r="D34" s="14">
        <v>5</v>
      </c>
      <c r="E34" s="47"/>
      <c r="F34" s="48">
        <f t="shared" si="3"/>
        <v>0</v>
      </c>
      <c r="G34" s="49"/>
      <c r="H34" s="48">
        <f t="shared" si="4"/>
        <v>0</v>
      </c>
      <c r="I34" s="48">
        <f t="shared" si="5"/>
        <v>0</v>
      </c>
    </row>
    <row r="35" spans="1:9" ht="30">
      <c r="A35" s="12">
        <v>29</v>
      </c>
      <c r="B35" s="69" t="s">
        <v>847</v>
      </c>
      <c r="C35" s="59" t="s">
        <v>7</v>
      </c>
      <c r="D35" s="14">
        <v>10</v>
      </c>
      <c r="E35" s="47"/>
      <c r="F35" s="48">
        <f t="shared" si="3"/>
        <v>0</v>
      </c>
      <c r="G35" s="49"/>
      <c r="H35" s="48">
        <f t="shared" si="4"/>
        <v>0</v>
      </c>
      <c r="I35" s="48">
        <f t="shared" si="5"/>
        <v>0</v>
      </c>
    </row>
    <row r="36" spans="1:9" ht="30">
      <c r="A36" s="12">
        <v>30</v>
      </c>
      <c r="B36" s="69" t="s">
        <v>848</v>
      </c>
      <c r="C36" s="59" t="s">
        <v>7</v>
      </c>
      <c r="D36" s="14">
        <v>10</v>
      </c>
      <c r="E36" s="47"/>
      <c r="F36" s="48">
        <f t="shared" si="3"/>
        <v>0</v>
      </c>
      <c r="G36" s="49"/>
      <c r="H36" s="48">
        <f t="shared" si="4"/>
        <v>0</v>
      </c>
      <c r="I36" s="48">
        <f t="shared" si="5"/>
        <v>0</v>
      </c>
    </row>
    <row r="37" spans="1:9" ht="30">
      <c r="A37" s="12">
        <v>31</v>
      </c>
      <c r="B37" s="69" t="s">
        <v>849</v>
      </c>
      <c r="C37" s="59" t="s">
        <v>7</v>
      </c>
      <c r="D37" s="14">
        <v>10</v>
      </c>
      <c r="E37" s="47"/>
      <c r="F37" s="48">
        <f t="shared" si="3"/>
        <v>0</v>
      </c>
      <c r="G37" s="49"/>
      <c r="H37" s="48">
        <f t="shared" si="4"/>
        <v>0</v>
      </c>
      <c r="I37" s="48">
        <f t="shared" si="5"/>
        <v>0</v>
      </c>
    </row>
    <row r="38" spans="1:9" ht="30">
      <c r="A38" s="12">
        <v>32</v>
      </c>
      <c r="B38" s="69" t="s">
        <v>31</v>
      </c>
      <c r="C38" s="59" t="s">
        <v>7</v>
      </c>
      <c r="D38" s="14">
        <v>5</v>
      </c>
      <c r="E38" s="47"/>
      <c r="F38" s="48">
        <f t="shared" si="3"/>
        <v>0</v>
      </c>
      <c r="G38" s="49"/>
      <c r="H38" s="48">
        <f t="shared" si="4"/>
        <v>0</v>
      </c>
      <c r="I38" s="48">
        <f t="shared" si="5"/>
        <v>0</v>
      </c>
    </row>
    <row r="39" spans="1:9" ht="30">
      <c r="A39" s="12">
        <v>33</v>
      </c>
      <c r="B39" s="69" t="s">
        <v>29</v>
      </c>
      <c r="C39" s="59" t="s">
        <v>7</v>
      </c>
      <c r="D39" s="14">
        <v>65</v>
      </c>
      <c r="E39" s="47"/>
      <c r="F39" s="48">
        <f t="shared" si="3"/>
        <v>0</v>
      </c>
      <c r="G39" s="49"/>
      <c r="H39" s="48">
        <f t="shared" si="4"/>
        <v>0</v>
      </c>
      <c r="I39" s="48">
        <f t="shared" si="5"/>
        <v>0</v>
      </c>
    </row>
    <row r="40" spans="1:9" ht="30">
      <c r="A40" s="12">
        <v>34</v>
      </c>
      <c r="B40" s="69" t="s">
        <v>30</v>
      </c>
      <c r="C40" s="59" t="s">
        <v>7</v>
      </c>
      <c r="D40" s="14">
        <v>20</v>
      </c>
      <c r="E40" s="47"/>
      <c r="F40" s="48">
        <f t="shared" si="3"/>
        <v>0</v>
      </c>
      <c r="G40" s="49"/>
      <c r="H40" s="48">
        <f t="shared" si="4"/>
        <v>0</v>
      </c>
      <c r="I40" s="48">
        <f t="shared" si="5"/>
        <v>0</v>
      </c>
    </row>
    <row r="41" spans="1:9" ht="30">
      <c r="A41" s="12">
        <v>35</v>
      </c>
      <c r="B41" s="69" t="s">
        <v>27</v>
      </c>
      <c r="C41" s="59" t="s">
        <v>7</v>
      </c>
      <c r="D41" s="14">
        <v>18</v>
      </c>
      <c r="E41" s="47"/>
      <c r="F41" s="48">
        <f t="shared" si="3"/>
        <v>0</v>
      </c>
      <c r="G41" s="49"/>
      <c r="H41" s="48">
        <f t="shared" si="4"/>
        <v>0</v>
      </c>
      <c r="I41" s="48">
        <f t="shared" si="5"/>
        <v>0</v>
      </c>
    </row>
    <row r="42" spans="1:9" ht="30">
      <c r="A42" s="12">
        <v>36</v>
      </c>
      <c r="B42" s="69" t="s">
        <v>28</v>
      </c>
      <c r="C42" s="59" t="s">
        <v>7</v>
      </c>
      <c r="D42" s="14">
        <v>5</v>
      </c>
      <c r="E42" s="47"/>
      <c r="F42" s="48">
        <f t="shared" si="3"/>
        <v>0</v>
      </c>
      <c r="G42" s="49"/>
      <c r="H42" s="48">
        <f t="shared" si="4"/>
        <v>0</v>
      </c>
      <c r="I42" s="48">
        <f t="shared" si="5"/>
        <v>0</v>
      </c>
    </row>
    <row r="43" spans="1:9" ht="45">
      <c r="A43" s="12">
        <v>37</v>
      </c>
      <c r="B43" s="70" t="s">
        <v>812</v>
      </c>
      <c r="C43" s="60" t="s">
        <v>7</v>
      </c>
      <c r="D43" s="14">
        <v>5</v>
      </c>
      <c r="E43" s="47"/>
      <c r="F43" s="48">
        <f t="shared" si="3"/>
        <v>0</v>
      </c>
      <c r="G43" s="49"/>
      <c r="H43" s="48">
        <f t="shared" si="4"/>
        <v>0</v>
      </c>
      <c r="I43" s="48">
        <f t="shared" si="5"/>
        <v>0</v>
      </c>
    </row>
    <row r="44" spans="1:9" ht="30">
      <c r="A44" s="12">
        <v>38</v>
      </c>
      <c r="B44" s="69" t="s">
        <v>32</v>
      </c>
      <c r="C44" s="59" t="s">
        <v>7</v>
      </c>
      <c r="D44" s="14">
        <v>12</v>
      </c>
      <c r="E44" s="47"/>
      <c r="F44" s="48">
        <f t="shared" si="3"/>
        <v>0</v>
      </c>
      <c r="G44" s="49"/>
      <c r="H44" s="48">
        <f t="shared" si="4"/>
        <v>0</v>
      </c>
      <c r="I44" s="48">
        <f t="shared" si="5"/>
        <v>0</v>
      </c>
    </row>
    <row r="45" spans="1:9" ht="30">
      <c r="A45" s="12">
        <v>39</v>
      </c>
      <c r="B45" s="69" t="s">
        <v>813</v>
      </c>
      <c r="C45" s="59" t="s">
        <v>7</v>
      </c>
      <c r="D45" s="14">
        <v>5</v>
      </c>
      <c r="E45" s="47"/>
      <c r="F45" s="48">
        <f t="shared" si="3"/>
        <v>0</v>
      </c>
      <c r="G45" s="49"/>
      <c r="H45" s="48">
        <f t="shared" si="4"/>
        <v>0</v>
      </c>
      <c r="I45" s="48">
        <f t="shared" si="5"/>
        <v>0</v>
      </c>
    </row>
    <row r="46" spans="1:9" ht="30">
      <c r="A46" s="12">
        <v>40</v>
      </c>
      <c r="B46" s="69" t="s">
        <v>33</v>
      </c>
      <c r="C46" s="59" t="s">
        <v>7</v>
      </c>
      <c r="D46" s="14">
        <v>5</v>
      </c>
      <c r="E46" s="47"/>
      <c r="F46" s="48">
        <f t="shared" si="3"/>
        <v>0</v>
      </c>
      <c r="G46" s="49"/>
      <c r="H46" s="48">
        <f t="shared" si="4"/>
        <v>0</v>
      </c>
      <c r="I46" s="48">
        <f t="shared" si="5"/>
        <v>0</v>
      </c>
    </row>
    <row r="47" spans="1:9" ht="30">
      <c r="A47" s="12">
        <v>41</v>
      </c>
      <c r="B47" s="69" t="s">
        <v>850</v>
      </c>
      <c r="C47" s="59" t="s">
        <v>7</v>
      </c>
      <c r="D47" s="14">
        <v>18</v>
      </c>
      <c r="E47" s="47"/>
      <c r="F47" s="48">
        <f t="shared" si="3"/>
        <v>0</v>
      </c>
      <c r="G47" s="49"/>
      <c r="H47" s="48">
        <f t="shared" si="4"/>
        <v>0</v>
      </c>
      <c r="I47" s="48">
        <f t="shared" si="5"/>
        <v>0</v>
      </c>
    </row>
    <row r="48" spans="1:9" ht="30">
      <c r="A48" s="12">
        <v>42</v>
      </c>
      <c r="B48" s="69" t="s">
        <v>34</v>
      </c>
      <c r="C48" s="59" t="s">
        <v>7</v>
      </c>
      <c r="D48" s="14">
        <v>2</v>
      </c>
      <c r="E48" s="47"/>
      <c r="F48" s="48">
        <f t="shared" si="3"/>
        <v>0</v>
      </c>
      <c r="G48" s="49"/>
      <c r="H48" s="48">
        <f t="shared" si="4"/>
        <v>0</v>
      </c>
      <c r="I48" s="48">
        <f t="shared" si="5"/>
        <v>0</v>
      </c>
    </row>
    <row r="49" spans="1:9" ht="30">
      <c r="A49" s="12">
        <v>43</v>
      </c>
      <c r="B49" s="69" t="s">
        <v>814</v>
      </c>
      <c r="C49" s="59" t="s">
        <v>7</v>
      </c>
      <c r="D49" s="14">
        <v>2</v>
      </c>
      <c r="E49" s="47"/>
      <c r="F49" s="48">
        <f t="shared" si="3"/>
        <v>0</v>
      </c>
      <c r="G49" s="49"/>
      <c r="H49" s="48">
        <f t="shared" si="4"/>
        <v>0</v>
      </c>
      <c r="I49" s="48">
        <f t="shared" si="5"/>
        <v>0</v>
      </c>
    </row>
    <row r="50" spans="1:9" ht="30">
      <c r="A50" s="12">
        <v>44</v>
      </c>
      <c r="B50" s="69" t="s">
        <v>815</v>
      </c>
      <c r="C50" s="59" t="s">
        <v>7</v>
      </c>
      <c r="D50" s="14">
        <v>2</v>
      </c>
      <c r="E50" s="47"/>
      <c r="F50" s="48">
        <f t="shared" si="3"/>
        <v>0</v>
      </c>
      <c r="G50" s="49"/>
      <c r="H50" s="48">
        <f t="shared" si="4"/>
        <v>0</v>
      </c>
      <c r="I50" s="48">
        <f t="shared" si="5"/>
        <v>0</v>
      </c>
    </row>
    <row r="51" spans="1:9" ht="30">
      <c r="A51" s="12">
        <v>45</v>
      </c>
      <c r="B51" s="69" t="s">
        <v>93</v>
      </c>
      <c r="C51" s="59" t="s">
        <v>10</v>
      </c>
      <c r="D51" s="14">
        <v>2</v>
      </c>
      <c r="E51" s="47"/>
      <c r="F51" s="48">
        <f t="shared" si="3"/>
        <v>0</v>
      </c>
      <c r="G51" s="49"/>
      <c r="H51" s="48">
        <f t="shared" si="4"/>
        <v>0</v>
      </c>
      <c r="I51" s="48">
        <f t="shared" si="5"/>
        <v>0</v>
      </c>
    </row>
    <row r="52" spans="1:9" ht="30">
      <c r="A52" s="12">
        <v>46</v>
      </c>
      <c r="B52" s="69" t="s">
        <v>35</v>
      </c>
      <c r="C52" s="59" t="s">
        <v>7</v>
      </c>
      <c r="D52" s="14">
        <v>2</v>
      </c>
      <c r="E52" s="47"/>
      <c r="F52" s="48">
        <f t="shared" si="3"/>
        <v>0</v>
      </c>
      <c r="G52" s="49"/>
      <c r="H52" s="48">
        <f t="shared" si="4"/>
        <v>0</v>
      </c>
      <c r="I52" s="48">
        <f t="shared" si="5"/>
        <v>0</v>
      </c>
    </row>
    <row r="53" spans="1:9" ht="30">
      <c r="A53" s="12">
        <v>47</v>
      </c>
      <c r="B53" s="69" t="s">
        <v>36</v>
      </c>
      <c r="C53" s="59" t="s">
        <v>7</v>
      </c>
      <c r="D53" s="14">
        <v>5</v>
      </c>
      <c r="E53" s="47"/>
      <c r="F53" s="48">
        <f t="shared" si="3"/>
        <v>0</v>
      </c>
      <c r="G53" s="49"/>
      <c r="H53" s="48">
        <f t="shared" si="4"/>
        <v>0</v>
      </c>
      <c r="I53" s="48">
        <f t="shared" si="5"/>
        <v>0</v>
      </c>
    </row>
    <row r="54" spans="1:9" ht="30">
      <c r="A54" s="12">
        <v>48</v>
      </c>
      <c r="B54" s="69" t="s">
        <v>37</v>
      </c>
      <c r="C54" s="59" t="s">
        <v>7</v>
      </c>
      <c r="D54" s="14">
        <v>25</v>
      </c>
      <c r="E54" s="47"/>
      <c r="F54" s="48">
        <f t="shared" si="3"/>
        <v>0</v>
      </c>
      <c r="G54" s="49"/>
      <c r="H54" s="48">
        <f t="shared" si="4"/>
        <v>0</v>
      </c>
      <c r="I54" s="48">
        <f t="shared" si="5"/>
        <v>0</v>
      </c>
    </row>
    <row r="55" spans="1:9" ht="30">
      <c r="A55" s="12">
        <v>49</v>
      </c>
      <c r="B55" s="69" t="s">
        <v>38</v>
      </c>
      <c r="C55" s="59" t="s">
        <v>7</v>
      </c>
      <c r="D55" s="14">
        <v>8</v>
      </c>
      <c r="E55" s="47"/>
      <c r="F55" s="48">
        <f t="shared" si="3"/>
        <v>0</v>
      </c>
      <c r="G55" s="49"/>
      <c r="H55" s="48">
        <f t="shared" si="4"/>
        <v>0</v>
      </c>
      <c r="I55" s="48">
        <f t="shared" si="5"/>
        <v>0</v>
      </c>
    </row>
    <row r="56" spans="1:9" ht="30">
      <c r="A56" s="12">
        <v>50</v>
      </c>
      <c r="B56" s="69" t="s">
        <v>816</v>
      </c>
      <c r="C56" s="59" t="s">
        <v>7</v>
      </c>
      <c r="D56" s="14">
        <v>5</v>
      </c>
      <c r="E56" s="47"/>
      <c r="F56" s="48">
        <f t="shared" si="3"/>
        <v>0</v>
      </c>
      <c r="G56" s="49"/>
      <c r="H56" s="48">
        <f t="shared" si="4"/>
        <v>0</v>
      </c>
      <c r="I56" s="48">
        <f t="shared" si="5"/>
        <v>0</v>
      </c>
    </row>
    <row r="57" spans="1:9" ht="30">
      <c r="A57" s="12">
        <v>51</v>
      </c>
      <c r="B57" s="69" t="s">
        <v>817</v>
      </c>
      <c r="C57" s="59" t="s">
        <v>7</v>
      </c>
      <c r="D57" s="14">
        <v>5</v>
      </c>
      <c r="E57" s="47"/>
      <c r="F57" s="48">
        <f t="shared" si="3"/>
        <v>0</v>
      </c>
      <c r="G57" s="49"/>
      <c r="H57" s="48">
        <f t="shared" si="4"/>
        <v>0</v>
      </c>
      <c r="I57" s="48">
        <f t="shared" si="5"/>
        <v>0</v>
      </c>
    </row>
    <row r="58" spans="1:9" ht="30">
      <c r="A58" s="12">
        <v>52</v>
      </c>
      <c r="B58" s="69" t="s">
        <v>40</v>
      </c>
      <c r="C58" s="59" t="s">
        <v>7</v>
      </c>
      <c r="D58" s="14">
        <v>5</v>
      </c>
      <c r="E58" s="47"/>
      <c r="F58" s="48">
        <f t="shared" si="3"/>
        <v>0</v>
      </c>
      <c r="G58" s="49"/>
      <c r="H58" s="48">
        <f t="shared" si="4"/>
        <v>0</v>
      </c>
      <c r="I58" s="48">
        <f t="shared" si="5"/>
        <v>0</v>
      </c>
    </row>
    <row r="59" spans="1:9" ht="30">
      <c r="A59" s="12">
        <v>53</v>
      </c>
      <c r="B59" s="69" t="s">
        <v>818</v>
      </c>
      <c r="C59" s="59" t="s">
        <v>7</v>
      </c>
      <c r="D59" s="14">
        <v>5</v>
      </c>
      <c r="E59" s="47"/>
      <c r="F59" s="48">
        <f t="shared" si="3"/>
        <v>0</v>
      </c>
      <c r="G59" s="49"/>
      <c r="H59" s="48">
        <f t="shared" si="4"/>
        <v>0</v>
      </c>
      <c r="I59" s="48">
        <f t="shared" si="5"/>
        <v>0</v>
      </c>
    </row>
    <row r="60" spans="1:9" ht="30">
      <c r="A60" s="12">
        <v>54</v>
      </c>
      <c r="B60" s="69" t="s">
        <v>39</v>
      </c>
      <c r="C60" s="59" t="s">
        <v>7</v>
      </c>
      <c r="D60" s="14">
        <v>25</v>
      </c>
      <c r="E60" s="47"/>
      <c r="F60" s="48">
        <f t="shared" si="3"/>
        <v>0</v>
      </c>
      <c r="G60" s="49"/>
      <c r="H60" s="48">
        <f t="shared" si="4"/>
        <v>0</v>
      </c>
      <c r="I60" s="48">
        <f t="shared" si="5"/>
        <v>0</v>
      </c>
    </row>
    <row r="61" spans="1:9" ht="30">
      <c r="A61" s="12">
        <v>55</v>
      </c>
      <c r="B61" s="69" t="s">
        <v>819</v>
      </c>
      <c r="C61" s="59" t="s">
        <v>7</v>
      </c>
      <c r="D61" s="14">
        <v>5</v>
      </c>
      <c r="E61" s="47"/>
      <c r="F61" s="48">
        <f t="shared" si="3"/>
        <v>0</v>
      </c>
      <c r="G61" s="49"/>
      <c r="H61" s="48">
        <f t="shared" si="4"/>
        <v>0</v>
      </c>
      <c r="I61" s="48">
        <f t="shared" si="5"/>
        <v>0</v>
      </c>
    </row>
    <row r="62" spans="1:9" ht="30">
      <c r="A62" s="12">
        <v>56</v>
      </c>
      <c r="B62" s="69" t="s">
        <v>820</v>
      </c>
      <c r="C62" s="59" t="s">
        <v>7</v>
      </c>
      <c r="D62" s="14">
        <v>5</v>
      </c>
      <c r="E62" s="47"/>
      <c r="F62" s="48">
        <f t="shared" si="3"/>
        <v>0</v>
      </c>
      <c r="G62" s="49"/>
      <c r="H62" s="48">
        <f t="shared" si="4"/>
        <v>0</v>
      </c>
      <c r="I62" s="48">
        <f t="shared" si="5"/>
        <v>0</v>
      </c>
    </row>
    <row r="63" spans="1:9" ht="30">
      <c r="A63" s="12">
        <v>57</v>
      </c>
      <c r="B63" s="69" t="s">
        <v>821</v>
      </c>
      <c r="C63" s="59" t="s">
        <v>7</v>
      </c>
      <c r="D63" s="14">
        <v>5</v>
      </c>
      <c r="E63" s="47"/>
      <c r="F63" s="48">
        <f t="shared" si="3"/>
        <v>0</v>
      </c>
      <c r="G63" s="49"/>
      <c r="H63" s="48">
        <f t="shared" si="4"/>
        <v>0</v>
      </c>
      <c r="I63" s="48">
        <f t="shared" si="5"/>
        <v>0</v>
      </c>
    </row>
    <row r="64" spans="1:9" ht="30">
      <c r="A64" s="12">
        <v>58</v>
      </c>
      <c r="B64" s="69" t="s">
        <v>41</v>
      </c>
      <c r="C64" s="59" t="s">
        <v>7</v>
      </c>
      <c r="D64" s="14">
        <v>10</v>
      </c>
      <c r="E64" s="47"/>
      <c r="F64" s="48">
        <f t="shared" si="3"/>
        <v>0</v>
      </c>
      <c r="G64" s="49"/>
      <c r="H64" s="48">
        <f t="shared" si="4"/>
        <v>0</v>
      </c>
      <c r="I64" s="48">
        <f t="shared" si="5"/>
        <v>0</v>
      </c>
    </row>
    <row r="65" spans="1:9" ht="30">
      <c r="A65" s="12">
        <v>59</v>
      </c>
      <c r="B65" s="70" t="s">
        <v>822</v>
      </c>
      <c r="C65" s="60" t="s">
        <v>24</v>
      </c>
      <c r="D65" s="14">
        <v>3</v>
      </c>
      <c r="E65" s="47"/>
      <c r="F65" s="48">
        <f t="shared" si="3"/>
        <v>0</v>
      </c>
      <c r="G65" s="49"/>
      <c r="H65" s="48">
        <f t="shared" si="4"/>
        <v>0</v>
      </c>
      <c r="I65" s="48">
        <f t="shared" si="5"/>
        <v>0</v>
      </c>
    </row>
    <row r="66" spans="1:9" ht="15">
      <c r="A66" s="12">
        <v>60</v>
      </c>
      <c r="B66" s="69" t="s">
        <v>42</v>
      </c>
      <c r="C66" s="59" t="s">
        <v>7</v>
      </c>
      <c r="D66" s="14">
        <v>30</v>
      </c>
      <c r="E66" s="47"/>
      <c r="F66" s="48">
        <f t="shared" si="3"/>
        <v>0</v>
      </c>
      <c r="G66" s="49"/>
      <c r="H66" s="48">
        <f t="shared" si="4"/>
        <v>0</v>
      </c>
      <c r="I66" s="48">
        <f t="shared" si="5"/>
        <v>0</v>
      </c>
    </row>
    <row r="67" spans="1:9" ht="30">
      <c r="A67" s="12">
        <v>61</v>
      </c>
      <c r="B67" s="71" t="s">
        <v>43</v>
      </c>
      <c r="C67" s="59" t="s">
        <v>7</v>
      </c>
      <c r="D67" s="14">
        <v>3</v>
      </c>
      <c r="E67" s="47"/>
      <c r="F67" s="48">
        <f t="shared" si="3"/>
        <v>0</v>
      </c>
      <c r="G67" s="49"/>
      <c r="H67" s="48">
        <f t="shared" si="4"/>
        <v>0</v>
      </c>
      <c r="I67" s="48">
        <f t="shared" si="5"/>
        <v>0</v>
      </c>
    </row>
    <row r="68" spans="1:9" ht="30">
      <c r="A68" s="12">
        <v>62</v>
      </c>
      <c r="B68" s="71" t="s">
        <v>44</v>
      </c>
      <c r="C68" s="59" t="s">
        <v>7</v>
      </c>
      <c r="D68" s="14">
        <v>18</v>
      </c>
      <c r="E68" s="47"/>
      <c r="F68" s="48">
        <f t="shared" si="3"/>
        <v>0</v>
      </c>
      <c r="G68" s="49"/>
      <c r="H68" s="48">
        <f t="shared" si="4"/>
        <v>0</v>
      </c>
      <c r="I68" s="48">
        <f t="shared" si="5"/>
        <v>0</v>
      </c>
    </row>
    <row r="69" spans="1:9" ht="15">
      <c r="A69" s="12">
        <v>63</v>
      </c>
      <c r="B69" s="71" t="s">
        <v>823</v>
      </c>
      <c r="C69" s="59" t="s">
        <v>7</v>
      </c>
      <c r="D69" s="14">
        <v>10</v>
      </c>
      <c r="E69" s="47"/>
      <c r="F69" s="48">
        <f t="shared" si="3"/>
        <v>0</v>
      </c>
      <c r="G69" s="49"/>
      <c r="H69" s="48">
        <f t="shared" si="4"/>
        <v>0</v>
      </c>
      <c r="I69" s="48">
        <f t="shared" si="5"/>
        <v>0</v>
      </c>
    </row>
    <row r="70" spans="1:9" ht="30">
      <c r="A70" s="12">
        <v>64</v>
      </c>
      <c r="B70" s="69" t="s">
        <v>45</v>
      </c>
      <c r="C70" s="59" t="s">
        <v>7</v>
      </c>
      <c r="D70" s="14">
        <v>13</v>
      </c>
      <c r="E70" s="47"/>
      <c r="F70" s="48">
        <f t="shared" si="3"/>
        <v>0</v>
      </c>
      <c r="G70" s="49"/>
      <c r="H70" s="48">
        <f t="shared" si="4"/>
        <v>0</v>
      </c>
      <c r="I70" s="48">
        <f t="shared" si="5"/>
        <v>0</v>
      </c>
    </row>
    <row r="71" spans="1:9" ht="30">
      <c r="A71" s="12">
        <v>65</v>
      </c>
      <c r="B71" s="69" t="s">
        <v>851</v>
      </c>
      <c r="C71" s="59" t="s">
        <v>7</v>
      </c>
      <c r="D71" s="14">
        <v>13</v>
      </c>
      <c r="E71" s="47"/>
      <c r="F71" s="48">
        <f t="shared" si="3"/>
        <v>0</v>
      </c>
      <c r="G71" s="49"/>
      <c r="H71" s="48">
        <f t="shared" si="4"/>
        <v>0</v>
      </c>
      <c r="I71" s="48">
        <f t="shared" si="5"/>
        <v>0</v>
      </c>
    </row>
    <row r="72" spans="1:9" ht="30">
      <c r="A72" s="12">
        <v>66</v>
      </c>
      <c r="B72" s="72" t="s">
        <v>46</v>
      </c>
      <c r="C72" s="61" t="s">
        <v>7</v>
      </c>
      <c r="D72" s="14">
        <v>5</v>
      </c>
      <c r="E72" s="47"/>
      <c r="F72" s="48">
        <f aca="true" t="shared" si="6" ref="F72:F135">D72*E72</f>
        <v>0</v>
      </c>
      <c r="G72" s="49"/>
      <c r="H72" s="48">
        <f aca="true" t="shared" si="7" ref="H72:H135">F72*G72/100</f>
        <v>0</v>
      </c>
      <c r="I72" s="48">
        <f aca="true" t="shared" si="8" ref="I72:I135">F72+H72</f>
        <v>0</v>
      </c>
    </row>
    <row r="73" spans="1:9" ht="30">
      <c r="A73" s="12">
        <v>67</v>
      </c>
      <c r="B73" s="69" t="s">
        <v>824</v>
      </c>
      <c r="C73" s="59" t="s">
        <v>7</v>
      </c>
      <c r="D73" s="14">
        <v>75</v>
      </c>
      <c r="E73" s="47"/>
      <c r="F73" s="48">
        <f t="shared" si="6"/>
        <v>0</v>
      </c>
      <c r="G73" s="49"/>
      <c r="H73" s="48">
        <f t="shared" si="7"/>
        <v>0</v>
      </c>
      <c r="I73" s="48">
        <f t="shared" si="8"/>
        <v>0</v>
      </c>
    </row>
    <row r="74" spans="1:9" ht="30">
      <c r="A74" s="12">
        <v>68</v>
      </c>
      <c r="B74" s="69" t="s">
        <v>47</v>
      </c>
      <c r="C74" s="59" t="s">
        <v>7</v>
      </c>
      <c r="D74" s="14">
        <v>1</v>
      </c>
      <c r="E74" s="47"/>
      <c r="F74" s="48">
        <f t="shared" si="6"/>
        <v>0</v>
      </c>
      <c r="G74" s="49"/>
      <c r="H74" s="48">
        <f t="shared" si="7"/>
        <v>0</v>
      </c>
      <c r="I74" s="48">
        <f t="shared" si="8"/>
        <v>0</v>
      </c>
    </row>
    <row r="75" spans="1:9" ht="30">
      <c r="A75" s="12">
        <v>69</v>
      </c>
      <c r="B75" s="69" t="s">
        <v>852</v>
      </c>
      <c r="C75" s="59" t="s">
        <v>7</v>
      </c>
      <c r="D75" s="14">
        <v>3</v>
      </c>
      <c r="E75" s="47"/>
      <c r="F75" s="48">
        <f t="shared" si="6"/>
        <v>0</v>
      </c>
      <c r="G75" s="49"/>
      <c r="H75" s="48">
        <f t="shared" si="7"/>
        <v>0</v>
      </c>
      <c r="I75" s="48">
        <f t="shared" si="8"/>
        <v>0</v>
      </c>
    </row>
    <row r="76" spans="1:9" ht="30">
      <c r="A76" s="12">
        <v>70</v>
      </c>
      <c r="B76" s="69" t="s">
        <v>825</v>
      </c>
      <c r="C76" s="59" t="s">
        <v>7</v>
      </c>
      <c r="D76" s="14">
        <v>10</v>
      </c>
      <c r="E76" s="47"/>
      <c r="F76" s="48">
        <f t="shared" si="6"/>
        <v>0</v>
      </c>
      <c r="G76" s="49"/>
      <c r="H76" s="48">
        <f t="shared" si="7"/>
        <v>0</v>
      </c>
      <c r="I76" s="48">
        <f t="shared" si="8"/>
        <v>0</v>
      </c>
    </row>
    <row r="77" spans="1:9" ht="30">
      <c r="A77" s="12">
        <v>71</v>
      </c>
      <c r="B77" s="69" t="s">
        <v>48</v>
      </c>
      <c r="C77" s="59" t="s">
        <v>7</v>
      </c>
      <c r="D77" s="14">
        <v>10</v>
      </c>
      <c r="E77" s="47"/>
      <c r="F77" s="48">
        <f t="shared" si="6"/>
        <v>0</v>
      </c>
      <c r="G77" s="49"/>
      <c r="H77" s="48">
        <f t="shared" si="7"/>
        <v>0</v>
      </c>
      <c r="I77" s="48">
        <f t="shared" si="8"/>
        <v>0</v>
      </c>
    </row>
    <row r="78" spans="1:9" ht="30">
      <c r="A78" s="12">
        <v>72</v>
      </c>
      <c r="B78" s="70" t="s">
        <v>826</v>
      </c>
      <c r="C78" s="60" t="s">
        <v>7</v>
      </c>
      <c r="D78" s="14">
        <v>3</v>
      </c>
      <c r="E78" s="47"/>
      <c r="F78" s="48">
        <f t="shared" si="6"/>
        <v>0</v>
      </c>
      <c r="G78" s="49"/>
      <c r="H78" s="48">
        <f t="shared" si="7"/>
        <v>0</v>
      </c>
      <c r="I78" s="48">
        <f t="shared" si="8"/>
        <v>0</v>
      </c>
    </row>
    <row r="79" spans="1:9" ht="30">
      <c r="A79" s="12">
        <v>73</v>
      </c>
      <c r="B79" s="69" t="s">
        <v>49</v>
      </c>
      <c r="C79" s="59" t="s">
        <v>7</v>
      </c>
      <c r="D79" s="14">
        <v>3</v>
      </c>
      <c r="E79" s="47"/>
      <c r="F79" s="48">
        <f t="shared" si="6"/>
        <v>0</v>
      </c>
      <c r="G79" s="49"/>
      <c r="H79" s="48">
        <f t="shared" si="7"/>
        <v>0</v>
      </c>
      <c r="I79" s="48">
        <f t="shared" si="8"/>
        <v>0</v>
      </c>
    </row>
    <row r="80" spans="1:9" ht="30">
      <c r="A80" s="12">
        <v>74</v>
      </c>
      <c r="B80" s="69" t="s">
        <v>934</v>
      </c>
      <c r="C80" s="59" t="s">
        <v>7</v>
      </c>
      <c r="D80" s="14">
        <v>18</v>
      </c>
      <c r="E80" s="47"/>
      <c r="F80" s="48">
        <f t="shared" si="6"/>
        <v>0</v>
      </c>
      <c r="G80" s="49"/>
      <c r="H80" s="48">
        <f t="shared" si="7"/>
        <v>0</v>
      </c>
      <c r="I80" s="48">
        <f t="shared" si="8"/>
        <v>0</v>
      </c>
    </row>
    <row r="81" spans="1:9" ht="30">
      <c r="A81" s="12">
        <v>75</v>
      </c>
      <c r="B81" s="69" t="s">
        <v>51</v>
      </c>
      <c r="C81" s="59" t="s">
        <v>7</v>
      </c>
      <c r="D81" s="14">
        <v>18</v>
      </c>
      <c r="E81" s="47"/>
      <c r="F81" s="48">
        <f t="shared" si="6"/>
        <v>0</v>
      </c>
      <c r="G81" s="49"/>
      <c r="H81" s="48">
        <f t="shared" si="7"/>
        <v>0</v>
      </c>
      <c r="I81" s="48">
        <f t="shared" si="8"/>
        <v>0</v>
      </c>
    </row>
    <row r="82" spans="1:9" ht="30">
      <c r="A82" s="12">
        <v>76</v>
      </c>
      <c r="B82" s="69" t="s">
        <v>52</v>
      </c>
      <c r="C82" s="59" t="s">
        <v>7</v>
      </c>
      <c r="D82" s="14">
        <v>10</v>
      </c>
      <c r="E82" s="47"/>
      <c r="F82" s="48">
        <f t="shared" si="6"/>
        <v>0</v>
      </c>
      <c r="G82" s="49"/>
      <c r="H82" s="48">
        <f t="shared" si="7"/>
        <v>0</v>
      </c>
      <c r="I82" s="48">
        <f t="shared" si="8"/>
        <v>0</v>
      </c>
    </row>
    <row r="83" spans="1:9" ht="30">
      <c r="A83" s="12">
        <v>77</v>
      </c>
      <c r="B83" s="69" t="s">
        <v>53</v>
      </c>
      <c r="C83" s="59" t="s">
        <v>7</v>
      </c>
      <c r="D83" s="14">
        <v>2</v>
      </c>
      <c r="E83" s="47"/>
      <c r="F83" s="48">
        <f t="shared" si="6"/>
        <v>0</v>
      </c>
      <c r="G83" s="49"/>
      <c r="H83" s="48">
        <f t="shared" si="7"/>
        <v>0</v>
      </c>
      <c r="I83" s="48">
        <f t="shared" si="8"/>
        <v>0</v>
      </c>
    </row>
    <row r="84" spans="1:9" ht="30">
      <c r="A84" s="12">
        <v>78</v>
      </c>
      <c r="B84" s="69" t="s">
        <v>50</v>
      </c>
      <c r="C84" s="59" t="s">
        <v>7</v>
      </c>
      <c r="D84" s="14">
        <v>20</v>
      </c>
      <c r="E84" s="47"/>
      <c r="F84" s="48">
        <f t="shared" si="6"/>
        <v>0</v>
      </c>
      <c r="G84" s="49"/>
      <c r="H84" s="48">
        <f t="shared" si="7"/>
        <v>0</v>
      </c>
      <c r="I84" s="48">
        <f t="shared" si="8"/>
        <v>0</v>
      </c>
    </row>
    <row r="85" spans="1:9" ht="30">
      <c r="A85" s="12">
        <v>79</v>
      </c>
      <c r="B85" s="69" t="s">
        <v>827</v>
      </c>
      <c r="C85" s="59" t="s">
        <v>7</v>
      </c>
      <c r="D85" s="14">
        <v>10</v>
      </c>
      <c r="E85" s="47"/>
      <c r="F85" s="48">
        <f t="shared" si="6"/>
        <v>0</v>
      </c>
      <c r="G85" s="49"/>
      <c r="H85" s="48">
        <f t="shared" si="7"/>
        <v>0</v>
      </c>
      <c r="I85" s="48">
        <f t="shared" si="8"/>
        <v>0</v>
      </c>
    </row>
    <row r="86" spans="1:9" ht="30">
      <c r="A86" s="12">
        <v>80</v>
      </c>
      <c r="B86" s="69" t="s">
        <v>828</v>
      </c>
      <c r="C86" s="59" t="s">
        <v>7</v>
      </c>
      <c r="D86" s="14">
        <v>3</v>
      </c>
      <c r="E86" s="47"/>
      <c r="F86" s="48">
        <f t="shared" si="6"/>
        <v>0</v>
      </c>
      <c r="G86" s="49"/>
      <c r="H86" s="48">
        <f t="shared" si="7"/>
        <v>0</v>
      </c>
      <c r="I86" s="48">
        <f t="shared" si="8"/>
        <v>0</v>
      </c>
    </row>
    <row r="87" spans="1:9" ht="30">
      <c r="A87" s="12">
        <v>81</v>
      </c>
      <c r="B87" s="69" t="s">
        <v>54</v>
      </c>
      <c r="C87" s="59" t="s">
        <v>7</v>
      </c>
      <c r="D87" s="14">
        <v>200</v>
      </c>
      <c r="E87" s="47"/>
      <c r="F87" s="48">
        <f t="shared" si="6"/>
        <v>0</v>
      </c>
      <c r="G87" s="49"/>
      <c r="H87" s="48">
        <f t="shared" si="7"/>
        <v>0</v>
      </c>
      <c r="I87" s="48">
        <f t="shared" si="8"/>
        <v>0</v>
      </c>
    </row>
    <row r="88" spans="1:9" ht="15">
      <c r="A88" s="12">
        <v>82</v>
      </c>
      <c r="B88" s="69" t="s">
        <v>888</v>
      </c>
      <c r="C88" s="59" t="s">
        <v>886</v>
      </c>
      <c r="D88" s="14">
        <v>3</v>
      </c>
      <c r="E88" s="47"/>
      <c r="F88" s="48">
        <f t="shared" si="6"/>
        <v>0</v>
      </c>
      <c r="G88" s="49"/>
      <c r="H88" s="48">
        <f t="shared" si="7"/>
        <v>0</v>
      </c>
      <c r="I88" s="48">
        <f t="shared" si="8"/>
        <v>0</v>
      </c>
    </row>
    <row r="89" spans="1:9" ht="30">
      <c r="A89" s="12">
        <v>83</v>
      </c>
      <c r="B89" s="69" t="s">
        <v>55</v>
      </c>
      <c r="C89" s="59" t="s">
        <v>7</v>
      </c>
      <c r="D89" s="14">
        <v>5</v>
      </c>
      <c r="E89" s="47"/>
      <c r="F89" s="48">
        <f t="shared" si="6"/>
        <v>0</v>
      </c>
      <c r="G89" s="49"/>
      <c r="H89" s="48">
        <f t="shared" si="7"/>
        <v>0</v>
      </c>
      <c r="I89" s="48">
        <f t="shared" si="8"/>
        <v>0</v>
      </c>
    </row>
    <row r="90" spans="1:9" ht="30">
      <c r="A90" s="12">
        <v>84</v>
      </c>
      <c r="B90" s="69" t="s">
        <v>829</v>
      </c>
      <c r="C90" s="59" t="s">
        <v>7</v>
      </c>
      <c r="D90" s="14">
        <v>3</v>
      </c>
      <c r="E90" s="47"/>
      <c r="F90" s="48">
        <f t="shared" si="6"/>
        <v>0</v>
      </c>
      <c r="G90" s="49"/>
      <c r="H90" s="48">
        <f t="shared" si="7"/>
        <v>0</v>
      </c>
      <c r="I90" s="48">
        <f t="shared" si="8"/>
        <v>0</v>
      </c>
    </row>
    <row r="91" spans="1:9" ht="30">
      <c r="A91" s="12">
        <v>85</v>
      </c>
      <c r="B91" s="69" t="s">
        <v>830</v>
      </c>
      <c r="C91" s="59" t="s">
        <v>7</v>
      </c>
      <c r="D91" s="14">
        <v>3</v>
      </c>
      <c r="E91" s="47"/>
      <c r="F91" s="48">
        <f t="shared" si="6"/>
        <v>0</v>
      </c>
      <c r="G91" s="49"/>
      <c r="H91" s="48">
        <f t="shared" si="7"/>
        <v>0</v>
      </c>
      <c r="I91" s="48">
        <f t="shared" si="8"/>
        <v>0</v>
      </c>
    </row>
    <row r="92" spans="1:9" ht="30">
      <c r="A92" s="12">
        <v>86</v>
      </c>
      <c r="B92" s="69" t="s">
        <v>853</v>
      </c>
      <c r="C92" s="59" t="s">
        <v>7</v>
      </c>
      <c r="D92" s="14">
        <v>12</v>
      </c>
      <c r="E92" s="47"/>
      <c r="F92" s="48">
        <f t="shared" si="6"/>
        <v>0</v>
      </c>
      <c r="G92" s="49"/>
      <c r="H92" s="48">
        <f t="shared" si="7"/>
        <v>0</v>
      </c>
      <c r="I92" s="48">
        <f t="shared" si="8"/>
        <v>0</v>
      </c>
    </row>
    <row r="93" spans="1:9" ht="30">
      <c r="A93" s="12">
        <v>87</v>
      </c>
      <c r="B93" s="69" t="s">
        <v>56</v>
      </c>
      <c r="C93" s="59" t="s">
        <v>7</v>
      </c>
      <c r="D93" s="14">
        <v>2</v>
      </c>
      <c r="E93" s="47"/>
      <c r="F93" s="48">
        <f t="shared" si="6"/>
        <v>0</v>
      </c>
      <c r="G93" s="49"/>
      <c r="H93" s="48">
        <f t="shared" si="7"/>
        <v>0</v>
      </c>
      <c r="I93" s="48">
        <f t="shared" si="8"/>
        <v>0</v>
      </c>
    </row>
    <row r="94" spans="1:9" ht="30">
      <c r="A94" s="12">
        <v>88</v>
      </c>
      <c r="B94" s="69" t="s">
        <v>831</v>
      </c>
      <c r="C94" s="59" t="s">
        <v>7</v>
      </c>
      <c r="D94" s="14">
        <v>2</v>
      </c>
      <c r="E94" s="47"/>
      <c r="F94" s="48">
        <f t="shared" si="6"/>
        <v>0</v>
      </c>
      <c r="G94" s="49"/>
      <c r="H94" s="48">
        <f t="shared" si="7"/>
        <v>0</v>
      </c>
      <c r="I94" s="48">
        <f t="shared" si="8"/>
        <v>0</v>
      </c>
    </row>
    <row r="95" spans="1:9" ht="30">
      <c r="A95" s="12">
        <v>89</v>
      </c>
      <c r="B95" s="69" t="s">
        <v>57</v>
      </c>
      <c r="C95" s="59" t="s">
        <v>7</v>
      </c>
      <c r="D95" s="14">
        <v>35</v>
      </c>
      <c r="E95" s="47"/>
      <c r="F95" s="48">
        <f t="shared" si="6"/>
        <v>0</v>
      </c>
      <c r="G95" s="49"/>
      <c r="H95" s="48">
        <f t="shared" si="7"/>
        <v>0</v>
      </c>
      <c r="I95" s="48">
        <f t="shared" si="8"/>
        <v>0</v>
      </c>
    </row>
    <row r="96" spans="1:9" ht="30">
      <c r="A96" s="12">
        <v>90</v>
      </c>
      <c r="B96" s="69" t="s">
        <v>920</v>
      </c>
      <c r="C96" s="59" t="s">
        <v>886</v>
      </c>
      <c r="D96" s="14">
        <v>1</v>
      </c>
      <c r="E96" s="47"/>
      <c r="F96" s="48">
        <f t="shared" si="6"/>
        <v>0</v>
      </c>
      <c r="G96" s="49"/>
      <c r="H96" s="48">
        <f t="shared" si="7"/>
        <v>0</v>
      </c>
      <c r="I96" s="48">
        <f t="shared" si="8"/>
        <v>0</v>
      </c>
    </row>
    <row r="97" spans="1:9" ht="30">
      <c r="A97" s="12">
        <v>91</v>
      </c>
      <c r="B97" s="69" t="s">
        <v>832</v>
      </c>
      <c r="C97" s="59" t="s">
        <v>7</v>
      </c>
      <c r="D97" s="14">
        <v>50</v>
      </c>
      <c r="E97" s="47"/>
      <c r="F97" s="48">
        <f t="shared" si="6"/>
        <v>0</v>
      </c>
      <c r="G97" s="49"/>
      <c r="H97" s="48">
        <f t="shared" si="7"/>
        <v>0</v>
      </c>
      <c r="I97" s="48">
        <f t="shared" si="8"/>
        <v>0</v>
      </c>
    </row>
    <row r="98" spans="1:9" ht="30">
      <c r="A98" s="12">
        <v>92</v>
      </c>
      <c r="B98" s="69" t="s">
        <v>58</v>
      </c>
      <c r="C98" s="59" t="s">
        <v>7</v>
      </c>
      <c r="D98" s="14">
        <v>28</v>
      </c>
      <c r="E98" s="47"/>
      <c r="F98" s="48">
        <f t="shared" si="6"/>
        <v>0</v>
      </c>
      <c r="G98" s="49"/>
      <c r="H98" s="48">
        <f t="shared" si="7"/>
        <v>0</v>
      </c>
      <c r="I98" s="48">
        <f t="shared" si="8"/>
        <v>0</v>
      </c>
    </row>
    <row r="99" spans="1:9" ht="30">
      <c r="A99" s="12">
        <v>93</v>
      </c>
      <c r="B99" s="69" t="s">
        <v>919</v>
      </c>
      <c r="C99" s="59" t="s">
        <v>7</v>
      </c>
      <c r="D99" s="14">
        <v>10</v>
      </c>
      <c r="E99" s="47"/>
      <c r="F99" s="48">
        <f t="shared" si="6"/>
        <v>0</v>
      </c>
      <c r="G99" s="49"/>
      <c r="H99" s="48">
        <f t="shared" si="7"/>
        <v>0</v>
      </c>
      <c r="I99" s="48">
        <f t="shared" si="8"/>
        <v>0</v>
      </c>
    </row>
    <row r="100" spans="1:9" ht="30">
      <c r="A100" s="12">
        <v>94</v>
      </c>
      <c r="B100" s="69" t="s">
        <v>59</v>
      </c>
      <c r="C100" s="59" t="s">
        <v>7</v>
      </c>
      <c r="D100" s="14">
        <v>35</v>
      </c>
      <c r="E100" s="47"/>
      <c r="F100" s="48">
        <f t="shared" si="6"/>
        <v>0</v>
      </c>
      <c r="G100" s="49"/>
      <c r="H100" s="48">
        <f t="shared" si="7"/>
        <v>0</v>
      </c>
      <c r="I100" s="48">
        <f t="shared" si="8"/>
        <v>0</v>
      </c>
    </row>
    <row r="101" spans="1:9" ht="30">
      <c r="A101" s="12">
        <v>95</v>
      </c>
      <c r="B101" s="69" t="s">
        <v>60</v>
      </c>
      <c r="C101" s="59" t="s">
        <v>7</v>
      </c>
      <c r="D101" s="14">
        <v>5</v>
      </c>
      <c r="E101" s="47"/>
      <c r="F101" s="48">
        <f t="shared" si="6"/>
        <v>0</v>
      </c>
      <c r="G101" s="49"/>
      <c r="H101" s="48">
        <f t="shared" si="7"/>
        <v>0</v>
      </c>
      <c r="I101" s="48">
        <f t="shared" si="8"/>
        <v>0</v>
      </c>
    </row>
    <row r="102" spans="1:9" ht="15">
      <c r="A102" s="12">
        <v>96</v>
      </c>
      <c r="B102" s="1" t="s">
        <v>92</v>
      </c>
      <c r="C102" s="62" t="s">
        <v>7</v>
      </c>
      <c r="D102" s="14">
        <v>50</v>
      </c>
      <c r="E102" s="47"/>
      <c r="F102" s="48">
        <f t="shared" si="6"/>
        <v>0</v>
      </c>
      <c r="G102" s="49"/>
      <c r="H102" s="48">
        <f t="shared" si="7"/>
        <v>0</v>
      </c>
      <c r="I102" s="48">
        <f t="shared" si="8"/>
        <v>0</v>
      </c>
    </row>
    <row r="103" spans="1:9" ht="15">
      <c r="A103" s="12">
        <v>97</v>
      </c>
      <c r="B103" s="69" t="s">
        <v>62</v>
      </c>
      <c r="C103" s="59" t="s">
        <v>7</v>
      </c>
      <c r="D103" s="14">
        <v>140</v>
      </c>
      <c r="E103" s="47"/>
      <c r="F103" s="48">
        <f t="shared" si="6"/>
        <v>0</v>
      </c>
      <c r="G103" s="49"/>
      <c r="H103" s="48">
        <f t="shared" si="7"/>
        <v>0</v>
      </c>
      <c r="I103" s="48">
        <f t="shared" si="8"/>
        <v>0</v>
      </c>
    </row>
    <row r="104" spans="1:9" ht="15">
      <c r="A104" s="12">
        <v>98</v>
      </c>
      <c r="B104" s="69" t="s">
        <v>61</v>
      </c>
      <c r="C104" s="59" t="s">
        <v>7</v>
      </c>
      <c r="D104" s="14">
        <v>250</v>
      </c>
      <c r="E104" s="47"/>
      <c r="F104" s="48">
        <f t="shared" si="6"/>
        <v>0</v>
      </c>
      <c r="G104" s="49"/>
      <c r="H104" s="48">
        <f t="shared" si="7"/>
        <v>0</v>
      </c>
      <c r="I104" s="48">
        <f t="shared" si="8"/>
        <v>0</v>
      </c>
    </row>
    <row r="105" spans="1:9" ht="30">
      <c r="A105" s="12">
        <v>99</v>
      </c>
      <c r="B105" s="69" t="s">
        <v>854</v>
      </c>
      <c r="C105" s="59" t="s">
        <v>7</v>
      </c>
      <c r="D105" s="14">
        <v>25</v>
      </c>
      <c r="E105" s="47"/>
      <c r="F105" s="48">
        <f t="shared" si="6"/>
        <v>0</v>
      </c>
      <c r="G105" s="49"/>
      <c r="H105" s="48">
        <f t="shared" si="7"/>
        <v>0</v>
      </c>
      <c r="I105" s="48">
        <f t="shared" si="8"/>
        <v>0</v>
      </c>
    </row>
    <row r="106" spans="1:9" ht="15">
      <c r="A106" s="12">
        <v>100</v>
      </c>
      <c r="B106" s="69" t="s">
        <v>855</v>
      </c>
      <c r="C106" s="59" t="s">
        <v>7</v>
      </c>
      <c r="D106" s="14">
        <v>25</v>
      </c>
      <c r="E106" s="47"/>
      <c r="F106" s="48">
        <f t="shared" si="6"/>
        <v>0</v>
      </c>
      <c r="G106" s="49"/>
      <c r="H106" s="48">
        <f t="shared" si="7"/>
        <v>0</v>
      </c>
      <c r="I106" s="48">
        <f t="shared" si="8"/>
        <v>0</v>
      </c>
    </row>
    <row r="107" spans="1:9" ht="30">
      <c r="A107" s="12">
        <v>101</v>
      </c>
      <c r="B107" s="72" t="s">
        <v>918</v>
      </c>
      <c r="C107" s="61" t="s">
        <v>7</v>
      </c>
      <c r="D107" s="65">
        <v>6</v>
      </c>
      <c r="E107" s="47"/>
      <c r="F107" s="48">
        <f t="shared" si="6"/>
        <v>0</v>
      </c>
      <c r="G107" s="49"/>
      <c r="H107" s="48">
        <f t="shared" si="7"/>
        <v>0</v>
      </c>
      <c r="I107" s="48">
        <f t="shared" si="8"/>
        <v>0</v>
      </c>
    </row>
    <row r="108" spans="1:9" ht="30">
      <c r="A108" s="12">
        <v>102</v>
      </c>
      <c r="B108" s="69" t="s">
        <v>833</v>
      </c>
      <c r="C108" s="59" t="s">
        <v>7</v>
      </c>
      <c r="D108" s="14">
        <v>3</v>
      </c>
      <c r="E108" s="47"/>
      <c r="F108" s="48">
        <f t="shared" si="6"/>
        <v>0</v>
      </c>
      <c r="G108" s="49"/>
      <c r="H108" s="48">
        <f t="shared" si="7"/>
        <v>0</v>
      </c>
      <c r="I108" s="48">
        <f t="shared" si="8"/>
        <v>0</v>
      </c>
    </row>
    <row r="109" spans="1:9" ht="30">
      <c r="A109" s="12">
        <v>103</v>
      </c>
      <c r="B109" s="69" t="s">
        <v>64</v>
      </c>
      <c r="C109" s="59" t="s">
        <v>7</v>
      </c>
      <c r="D109" s="14">
        <v>10</v>
      </c>
      <c r="E109" s="47"/>
      <c r="F109" s="48">
        <f t="shared" si="6"/>
        <v>0</v>
      </c>
      <c r="G109" s="49"/>
      <c r="H109" s="48">
        <f t="shared" si="7"/>
        <v>0</v>
      </c>
      <c r="I109" s="48">
        <f t="shared" si="8"/>
        <v>0</v>
      </c>
    </row>
    <row r="110" spans="1:9" ht="30">
      <c r="A110" s="12">
        <v>104</v>
      </c>
      <c r="B110" s="69" t="s">
        <v>65</v>
      </c>
      <c r="C110" s="59" t="s">
        <v>7</v>
      </c>
      <c r="D110" s="14">
        <v>10</v>
      </c>
      <c r="E110" s="47"/>
      <c r="F110" s="48">
        <f t="shared" si="6"/>
        <v>0</v>
      </c>
      <c r="G110" s="49"/>
      <c r="H110" s="48">
        <f t="shared" si="7"/>
        <v>0</v>
      </c>
      <c r="I110" s="48">
        <f t="shared" si="8"/>
        <v>0</v>
      </c>
    </row>
    <row r="111" spans="1:9" ht="30">
      <c r="A111" s="12">
        <v>105</v>
      </c>
      <c r="B111" s="69" t="s">
        <v>66</v>
      </c>
      <c r="C111" s="59" t="s">
        <v>7</v>
      </c>
      <c r="D111" s="14">
        <v>50</v>
      </c>
      <c r="E111" s="47"/>
      <c r="F111" s="48">
        <f t="shared" si="6"/>
        <v>0</v>
      </c>
      <c r="G111" s="49"/>
      <c r="H111" s="48">
        <f t="shared" si="7"/>
        <v>0</v>
      </c>
      <c r="I111" s="48">
        <f t="shared" si="8"/>
        <v>0</v>
      </c>
    </row>
    <row r="112" spans="1:9" ht="30">
      <c r="A112" s="12">
        <v>106</v>
      </c>
      <c r="B112" s="69" t="s">
        <v>67</v>
      </c>
      <c r="C112" s="59" t="s">
        <v>7</v>
      </c>
      <c r="D112" s="14">
        <v>10</v>
      </c>
      <c r="E112" s="47"/>
      <c r="F112" s="48">
        <f t="shared" si="6"/>
        <v>0</v>
      </c>
      <c r="G112" s="49"/>
      <c r="H112" s="48">
        <f t="shared" si="7"/>
        <v>0</v>
      </c>
      <c r="I112" s="48">
        <f t="shared" si="8"/>
        <v>0</v>
      </c>
    </row>
    <row r="113" spans="1:9" ht="30">
      <c r="A113" s="12">
        <v>107</v>
      </c>
      <c r="B113" s="69" t="s">
        <v>68</v>
      </c>
      <c r="C113" s="59" t="s">
        <v>7</v>
      </c>
      <c r="D113" s="14">
        <v>5</v>
      </c>
      <c r="E113" s="47"/>
      <c r="F113" s="48">
        <f t="shared" si="6"/>
        <v>0</v>
      </c>
      <c r="G113" s="49"/>
      <c r="H113" s="48">
        <f t="shared" si="7"/>
        <v>0</v>
      </c>
      <c r="I113" s="48">
        <f t="shared" si="8"/>
        <v>0</v>
      </c>
    </row>
    <row r="114" spans="1:9" ht="15">
      <c r="A114" s="12">
        <v>108</v>
      </c>
      <c r="B114" s="69" t="s">
        <v>75</v>
      </c>
      <c r="C114" s="59" t="s">
        <v>7</v>
      </c>
      <c r="D114" s="14">
        <v>40</v>
      </c>
      <c r="E114" s="47"/>
      <c r="F114" s="48">
        <f t="shared" si="6"/>
        <v>0</v>
      </c>
      <c r="G114" s="49"/>
      <c r="H114" s="48">
        <f t="shared" si="7"/>
        <v>0</v>
      </c>
      <c r="I114" s="48">
        <f t="shared" si="8"/>
        <v>0</v>
      </c>
    </row>
    <row r="115" spans="1:9" ht="15">
      <c r="A115" s="12">
        <v>109</v>
      </c>
      <c r="B115" s="69" t="s">
        <v>74</v>
      </c>
      <c r="C115" s="59" t="s">
        <v>7</v>
      </c>
      <c r="D115" s="14">
        <v>120</v>
      </c>
      <c r="E115" s="47"/>
      <c r="F115" s="48">
        <f t="shared" si="6"/>
        <v>0</v>
      </c>
      <c r="G115" s="49"/>
      <c r="H115" s="48">
        <f t="shared" si="7"/>
        <v>0</v>
      </c>
      <c r="I115" s="48">
        <f t="shared" si="8"/>
        <v>0</v>
      </c>
    </row>
    <row r="116" spans="1:9" ht="15">
      <c r="A116" s="12">
        <v>110</v>
      </c>
      <c r="B116" s="69" t="s">
        <v>69</v>
      </c>
      <c r="C116" s="59" t="s">
        <v>7</v>
      </c>
      <c r="D116" s="14">
        <v>50</v>
      </c>
      <c r="E116" s="47"/>
      <c r="F116" s="48">
        <f t="shared" si="6"/>
        <v>0</v>
      </c>
      <c r="G116" s="49"/>
      <c r="H116" s="48">
        <f t="shared" si="7"/>
        <v>0</v>
      </c>
      <c r="I116" s="48">
        <f t="shared" si="8"/>
        <v>0</v>
      </c>
    </row>
    <row r="117" spans="1:9" ht="15">
      <c r="A117" s="12">
        <v>111</v>
      </c>
      <c r="B117" s="69" t="s">
        <v>928</v>
      </c>
      <c r="C117" s="59" t="s">
        <v>7</v>
      </c>
      <c r="D117" s="14">
        <v>250</v>
      </c>
      <c r="E117" s="47"/>
      <c r="F117" s="48">
        <f t="shared" si="6"/>
        <v>0</v>
      </c>
      <c r="G117" s="49"/>
      <c r="H117" s="48">
        <f t="shared" si="7"/>
        <v>0</v>
      </c>
      <c r="I117" s="48">
        <f t="shared" si="8"/>
        <v>0</v>
      </c>
    </row>
    <row r="118" spans="1:9" ht="15">
      <c r="A118" s="12">
        <v>112</v>
      </c>
      <c r="B118" s="69" t="s">
        <v>929</v>
      </c>
      <c r="C118" s="59" t="s">
        <v>7</v>
      </c>
      <c r="D118" s="14">
        <v>1000</v>
      </c>
      <c r="E118" s="47"/>
      <c r="F118" s="48">
        <f t="shared" si="6"/>
        <v>0</v>
      </c>
      <c r="G118" s="49"/>
      <c r="H118" s="48">
        <f t="shared" si="7"/>
        <v>0</v>
      </c>
      <c r="I118" s="48">
        <f t="shared" si="8"/>
        <v>0</v>
      </c>
    </row>
    <row r="119" spans="1:9" ht="15">
      <c r="A119" s="12">
        <v>113</v>
      </c>
      <c r="B119" s="69" t="s">
        <v>930</v>
      </c>
      <c r="C119" s="59" t="s">
        <v>7</v>
      </c>
      <c r="D119" s="14">
        <v>1100</v>
      </c>
      <c r="E119" s="47"/>
      <c r="F119" s="48">
        <f t="shared" si="6"/>
        <v>0</v>
      </c>
      <c r="G119" s="49"/>
      <c r="H119" s="48">
        <f t="shared" si="7"/>
        <v>0</v>
      </c>
      <c r="I119" s="48">
        <f t="shared" si="8"/>
        <v>0</v>
      </c>
    </row>
    <row r="120" spans="1:9" ht="15">
      <c r="A120" s="12">
        <v>114</v>
      </c>
      <c r="B120" s="69" t="s">
        <v>931</v>
      </c>
      <c r="C120" s="59" t="s">
        <v>7</v>
      </c>
      <c r="D120" s="14">
        <v>120</v>
      </c>
      <c r="E120" s="47"/>
      <c r="F120" s="48">
        <f t="shared" si="6"/>
        <v>0</v>
      </c>
      <c r="G120" s="49"/>
      <c r="H120" s="48">
        <f t="shared" si="7"/>
        <v>0</v>
      </c>
      <c r="I120" s="48">
        <f t="shared" si="8"/>
        <v>0</v>
      </c>
    </row>
    <row r="121" spans="1:9" ht="15">
      <c r="A121" s="12">
        <v>115</v>
      </c>
      <c r="B121" s="69" t="s">
        <v>932</v>
      </c>
      <c r="C121" s="59" t="s">
        <v>7</v>
      </c>
      <c r="D121" s="14">
        <v>450</v>
      </c>
      <c r="E121" s="47"/>
      <c r="F121" s="48">
        <f t="shared" si="6"/>
        <v>0</v>
      </c>
      <c r="G121" s="49"/>
      <c r="H121" s="48">
        <f t="shared" si="7"/>
        <v>0</v>
      </c>
      <c r="I121" s="48">
        <f t="shared" si="8"/>
        <v>0</v>
      </c>
    </row>
    <row r="122" spans="1:9" ht="15">
      <c r="A122" s="12">
        <v>116</v>
      </c>
      <c r="B122" s="69" t="s">
        <v>70</v>
      </c>
      <c r="C122" s="59" t="s">
        <v>7</v>
      </c>
      <c r="D122" s="14">
        <v>100</v>
      </c>
      <c r="E122" s="47"/>
      <c r="F122" s="48">
        <f t="shared" si="6"/>
        <v>0</v>
      </c>
      <c r="G122" s="49"/>
      <c r="H122" s="48">
        <f t="shared" si="7"/>
        <v>0</v>
      </c>
      <c r="I122" s="48">
        <f t="shared" si="8"/>
        <v>0</v>
      </c>
    </row>
    <row r="123" spans="1:9" ht="15">
      <c r="A123" s="12">
        <v>117</v>
      </c>
      <c r="B123" s="69" t="s">
        <v>71</v>
      </c>
      <c r="C123" s="59" t="s">
        <v>7</v>
      </c>
      <c r="D123" s="14">
        <v>100</v>
      </c>
      <c r="E123" s="47"/>
      <c r="F123" s="48">
        <f t="shared" si="6"/>
        <v>0</v>
      </c>
      <c r="G123" s="49"/>
      <c r="H123" s="48">
        <f t="shared" si="7"/>
        <v>0</v>
      </c>
      <c r="I123" s="48">
        <f t="shared" si="8"/>
        <v>0</v>
      </c>
    </row>
    <row r="124" spans="1:9" ht="15">
      <c r="A124" s="12">
        <v>118</v>
      </c>
      <c r="B124" s="69" t="s">
        <v>76</v>
      </c>
      <c r="C124" s="59" t="s">
        <v>7</v>
      </c>
      <c r="D124" s="14">
        <v>100</v>
      </c>
      <c r="E124" s="47"/>
      <c r="F124" s="48">
        <f t="shared" si="6"/>
        <v>0</v>
      </c>
      <c r="G124" s="49"/>
      <c r="H124" s="48">
        <f t="shared" si="7"/>
        <v>0</v>
      </c>
      <c r="I124" s="48">
        <f t="shared" si="8"/>
        <v>0</v>
      </c>
    </row>
    <row r="125" spans="1:9" ht="15">
      <c r="A125" s="12">
        <v>119</v>
      </c>
      <c r="B125" s="69" t="s">
        <v>77</v>
      </c>
      <c r="C125" s="59" t="s">
        <v>7</v>
      </c>
      <c r="D125" s="14">
        <v>125</v>
      </c>
      <c r="E125" s="47"/>
      <c r="F125" s="48">
        <f t="shared" si="6"/>
        <v>0</v>
      </c>
      <c r="G125" s="49"/>
      <c r="H125" s="48">
        <f t="shared" si="7"/>
        <v>0</v>
      </c>
      <c r="I125" s="48">
        <f t="shared" si="8"/>
        <v>0</v>
      </c>
    </row>
    <row r="126" spans="1:9" ht="15">
      <c r="A126" s="12">
        <v>120</v>
      </c>
      <c r="B126" s="69" t="s">
        <v>927</v>
      </c>
      <c r="C126" s="59" t="s">
        <v>7</v>
      </c>
      <c r="D126" s="14">
        <v>100</v>
      </c>
      <c r="E126" s="47"/>
      <c r="F126" s="48">
        <f t="shared" si="6"/>
        <v>0</v>
      </c>
      <c r="G126" s="49"/>
      <c r="H126" s="48">
        <f t="shared" si="7"/>
        <v>0</v>
      </c>
      <c r="I126" s="48">
        <f t="shared" si="8"/>
        <v>0</v>
      </c>
    </row>
    <row r="127" spans="1:9" ht="15">
      <c r="A127" s="12">
        <v>121</v>
      </c>
      <c r="B127" s="69" t="s">
        <v>72</v>
      </c>
      <c r="C127" s="59" t="s">
        <v>7</v>
      </c>
      <c r="D127" s="14">
        <v>450</v>
      </c>
      <c r="E127" s="47"/>
      <c r="F127" s="48">
        <f t="shared" si="6"/>
        <v>0</v>
      </c>
      <c r="G127" s="49"/>
      <c r="H127" s="48">
        <f t="shared" si="7"/>
        <v>0</v>
      </c>
      <c r="I127" s="48">
        <f t="shared" si="8"/>
        <v>0</v>
      </c>
    </row>
    <row r="128" spans="1:9" ht="15">
      <c r="A128" s="12">
        <v>122</v>
      </c>
      <c r="B128" s="69" t="s">
        <v>73</v>
      </c>
      <c r="C128" s="59" t="s">
        <v>7</v>
      </c>
      <c r="D128" s="14">
        <v>300</v>
      </c>
      <c r="E128" s="47"/>
      <c r="F128" s="48">
        <f t="shared" si="6"/>
        <v>0</v>
      </c>
      <c r="G128" s="49"/>
      <c r="H128" s="48">
        <f t="shared" si="7"/>
        <v>0</v>
      </c>
      <c r="I128" s="48">
        <f t="shared" si="8"/>
        <v>0</v>
      </c>
    </row>
    <row r="129" spans="1:9" ht="15">
      <c r="A129" s="12">
        <v>123</v>
      </c>
      <c r="B129" s="69" t="s">
        <v>834</v>
      </c>
      <c r="C129" s="59" t="s">
        <v>7</v>
      </c>
      <c r="D129" s="14">
        <v>200</v>
      </c>
      <c r="E129" s="47"/>
      <c r="F129" s="48">
        <f t="shared" si="6"/>
        <v>0</v>
      </c>
      <c r="G129" s="49"/>
      <c r="H129" s="48">
        <f t="shared" si="7"/>
        <v>0</v>
      </c>
      <c r="I129" s="48">
        <f t="shared" si="8"/>
        <v>0</v>
      </c>
    </row>
    <row r="130" spans="1:9" ht="15">
      <c r="A130" s="12">
        <v>124</v>
      </c>
      <c r="B130" s="69" t="s">
        <v>835</v>
      </c>
      <c r="C130" s="59" t="s">
        <v>7</v>
      </c>
      <c r="D130" s="14">
        <v>50</v>
      </c>
      <c r="E130" s="47"/>
      <c r="F130" s="48">
        <f t="shared" si="6"/>
        <v>0</v>
      </c>
      <c r="G130" s="49"/>
      <c r="H130" s="48">
        <f t="shared" si="7"/>
        <v>0</v>
      </c>
      <c r="I130" s="48">
        <f t="shared" si="8"/>
        <v>0</v>
      </c>
    </row>
    <row r="131" spans="1:9" ht="15">
      <c r="A131" s="12">
        <v>125</v>
      </c>
      <c r="B131" s="69" t="s">
        <v>836</v>
      </c>
      <c r="C131" s="59" t="s">
        <v>7</v>
      </c>
      <c r="D131" s="14">
        <v>250</v>
      </c>
      <c r="E131" s="47"/>
      <c r="F131" s="48">
        <f t="shared" si="6"/>
        <v>0</v>
      </c>
      <c r="G131" s="49"/>
      <c r="H131" s="48">
        <f t="shared" si="7"/>
        <v>0</v>
      </c>
      <c r="I131" s="48">
        <f t="shared" si="8"/>
        <v>0</v>
      </c>
    </row>
    <row r="132" spans="1:9" ht="30">
      <c r="A132" s="12">
        <v>126</v>
      </c>
      <c r="B132" s="69" t="s">
        <v>78</v>
      </c>
      <c r="C132" s="59" t="s">
        <v>79</v>
      </c>
      <c r="D132" s="14">
        <v>6</v>
      </c>
      <c r="E132" s="47"/>
      <c r="F132" s="48">
        <f t="shared" si="6"/>
        <v>0</v>
      </c>
      <c r="G132" s="49"/>
      <c r="H132" s="48">
        <f t="shared" si="7"/>
        <v>0</v>
      </c>
      <c r="I132" s="48">
        <f t="shared" si="8"/>
        <v>0</v>
      </c>
    </row>
    <row r="133" spans="1:9" ht="30">
      <c r="A133" s="12">
        <v>127</v>
      </c>
      <c r="B133" s="69" t="s">
        <v>80</v>
      </c>
      <c r="C133" s="59" t="s">
        <v>79</v>
      </c>
      <c r="D133" s="14">
        <v>6</v>
      </c>
      <c r="E133" s="47"/>
      <c r="F133" s="48">
        <f t="shared" si="6"/>
        <v>0</v>
      </c>
      <c r="G133" s="49"/>
      <c r="H133" s="48">
        <f t="shared" si="7"/>
        <v>0</v>
      </c>
      <c r="I133" s="48">
        <f t="shared" si="8"/>
        <v>0</v>
      </c>
    </row>
    <row r="134" spans="1:9" ht="30">
      <c r="A134" s="12">
        <v>128</v>
      </c>
      <c r="B134" s="69" t="s">
        <v>81</v>
      </c>
      <c r="C134" s="59" t="s">
        <v>79</v>
      </c>
      <c r="D134" s="14">
        <v>6</v>
      </c>
      <c r="E134" s="47"/>
      <c r="F134" s="48">
        <f t="shared" si="6"/>
        <v>0</v>
      </c>
      <c r="G134" s="49"/>
      <c r="H134" s="48">
        <f t="shared" si="7"/>
        <v>0</v>
      </c>
      <c r="I134" s="48">
        <f t="shared" si="8"/>
        <v>0</v>
      </c>
    </row>
    <row r="135" spans="1:9" ht="30">
      <c r="A135" s="12">
        <v>129</v>
      </c>
      <c r="B135" s="70" t="s">
        <v>837</v>
      </c>
      <c r="C135" s="60" t="s">
        <v>10</v>
      </c>
      <c r="D135" s="14">
        <v>3</v>
      </c>
      <c r="E135" s="47"/>
      <c r="F135" s="48">
        <f t="shared" si="6"/>
        <v>0</v>
      </c>
      <c r="G135" s="49"/>
      <c r="H135" s="48">
        <f t="shared" si="7"/>
        <v>0</v>
      </c>
      <c r="I135" s="48">
        <f t="shared" si="8"/>
        <v>0</v>
      </c>
    </row>
    <row r="136" spans="1:9" ht="30">
      <c r="A136" s="12">
        <v>130</v>
      </c>
      <c r="B136" s="70" t="s">
        <v>838</v>
      </c>
      <c r="C136" s="60" t="s">
        <v>7</v>
      </c>
      <c r="D136" s="14">
        <v>3</v>
      </c>
      <c r="E136" s="47"/>
      <c r="F136" s="48">
        <f aca="true" t="shared" si="9" ref="F136:F156">D136*E136</f>
        <v>0</v>
      </c>
      <c r="G136" s="49"/>
      <c r="H136" s="48">
        <f aca="true" t="shared" si="10" ref="H136:H156">F136*G136/100</f>
        <v>0</v>
      </c>
      <c r="I136" s="48">
        <f aca="true" t="shared" si="11" ref="I136:I156">F136+H136</f>
        <v>0</v>
      </c>
    </row>
    <row r="137" spans="1:9" ht="30">
      <c r="A137" s="12">
        <v>131</v>
      </c>
      <c r="B137" s="69" t="s">
        <v>798</v>
      </c>
      <c r="C137" s="59" t="s">
        <v>22</v>
      </c>
      <c r="D137" s="14">
        <v>3</v>
      </c>
      <c r="E137" s="47"/>
      <c r="F137" s="48">
        <f t="shared" si="9"/>
        <v>0</v>
      </c>
      <c r="G137" s="49"/>
      <c r="H137" s="48">
        <f t="shared" si="10"/>
        <v>0</v>
      </c>
      <c r="I137" s="48">
        <f t="shared" si="11"/>
        <v>0</v>
      </c>
    </row>
    <row r="138" spans="1:9" ht="30">
      <c r="A138" s="12">
        <v>132</v>
      </c>
      <c r="B138" s="71" t="s">
        <v>82</v>
      </c>
      <c r="C138" s="63" t="s">
        <v>10</v>
      </c>
      <c r="D138" s="14">
        <v>5</v>
      </c>
      <c r="E138" s="47"/>
      <c r="F138" s="48">
        <f t="shared" si="9"/>
        <v>0</v>
      </c>
      <c r="G138" s="49"/>
      <c r="H138" s="48">
        <f t="shared" si="10"/>
        <v>0</v>
      </c>
      <c r="I138" s="48">
        <f t="shared" si="11"/>
        <v>0</v>
      </c>
    </row>
    <row r="139" spans="1:9" ht="30">
      <c r="A139" s="12">
        <v>133</v>
      </c>
      <c r="B139" s="69" t="s">
        <v>83</v>
      </c>
      <c r="C139" s="63" t="s">
        <v>10</v>
      </c>
      <c r="D139" s="14">
        <v>20</v>
      </c>
      <c r="E139" s="47"/>
      <c r="F139" s="48">
        <f t="shared" si="9"/>
        <v>0</v>
      </c>
      <c r="G139" s="49"/>
      <c r="H139" s="48">
        <f t="shared" si="10"/>
        <v>0</v>
      </c>
      <c r="I139" s="48">
        <f t="shared" si="11"/>
        <v>0</v>
      </c>
    </row>
    <row r="140" spans="1:9" ht="30">
      <c r="A140" s="12">
        <v>134</v>
      </c>
      <c r="B140" s="69" t="s">
        <v>84</v>
      </c>
      <c r="C140" s="63" t="s">
        <v>10</v>
      </c>
      <c r="D140" s="14">
        <v>20</v>
      </c>
      <c r="E140" s="47"/>
      <c r="F140" s="48">
        <f t="shared" si="9"/>
        <v>0</v>
      </c>
      <c r="G140" s="49"/>
      <c r="H140" s="48">
        <f t="shared" si="10"/>
        <v>0</v>
      </c>
      <c r="I140" s="48">
        <f t="shared" si="11"/>
        <v>0</v>
      </c>
    </row>
    <row r="141" spans="1:9" ht="30">
      <c r="A141" s="12">
        <v>135</v>
      </c>
      <c r="B141" s="69" t="s">
        <v>839</v>
      </c>
      <c r="C141" s="63" t="s">
        <v>10</v>
      </c>
      <c r="D141" s="14">
        <v>20</v>
      </c>
      <c r="E141" s="47"/>
      <c r="F141" s="48">
        <f t="shared" si="9"/>
        <v>0</v>
      </c>
      <c r="G141" s="49"/>
      <c r="H141" s="48">
        <f t="shared" si="10"/>
        <v>0</v>
      </c>
      <c r="I141" s="48">
        <f t="shared" si="11"/>
        <v>0</v>
      </c>
    </row>
    <row r="142" spans="1:9" ht="30">
      <c r="A142" s="12">
        <v>136</v>
      </c>
      <c r="B142" s="69" t="s">
        <v>85</v>
      </c>
      <c r="C142" s="63" t="s">
        <v>10</v>
      </c>
      <c r="D142" s="14">
        <v>30</v>
      </c>
      <c r="E142" s="47"/>
      <c r="F142" s="48">
        <f t="shared" si="9"/>
        <v>0</v>
      </c>
      <c r="G142" s="49"/>
      <c r="H142" s="48">
        <f t="shared" si="10"/>
        <v>0</v>
      </c>
      <c r="I142" s="48">
        <f t="shared" si="11"/>
        <v>0</v>
      </c>
    </row>
    <row r="143" spans="1:9" ht="30">
      <c r="A143" s="12">
        <v>137</v>
      </c>
      <c r="B143" s="69" t="s">
        <v>86</v>
      </c>
      <c r="C143" s="63" t="s">
        <v>10</v>
      </c>
      <c r="D143" s="14">
        <v>20</v>
      </c>
      <c r="E143" s="47"/>
      <c r="F143" s="48">
        <f t="shared" si="9"/>
        <v>0</v>
      </c>
      <c r="G143" s="49"/>
      <c r="H143" s="48">
        <f t="shared" si="10"/>
        <v>0</v>
      </c>
      <c r="I143" s="48">
        <f t="shared" si="11"/>
        <v>0</v>
      </c>
    </row>
    <row r="144" spans="1:9" ht="30">
      <c r="A144" s="12">
        <v>138</v>
      </c>
      <c r="B144" s="69" t="s">
        <v>87</v>
      </c>
      <c r="C144" s="63" t="s">
        <v>10</v>
      </c>
      <c r="D144" s="14">
        <v>20</v>
      </c>
      <c r="E144" s="47"/>
      <c r="F144" s="48">
        <f t="shared" si="9"/>
        <v>0</v>
      </c>
      <c r="G144" s="49"/>
      <c r="H144" s="48">
        <f t="shared" si="10"/>
        <v>0</v>
      </c>
      <c r="I144" s="48">
        <f t="shared" si="11"/>
        <v>0</v>
      </c>
    </row>
    <row r="145" spans="1:9" ht="30">
      <c r="A145" s="12">
        <v>139</v>
      </c>
      <c r="B145" s="69" t="s">
        <v>88</v>
      </c>
      <c r="C145" s="63" t="s">
        <v>10</v>
      </c>
      <c r="D145" s="14">
        <v>2</v>
      </c>
      <c r="E145" s="47"/>
      <c r="F145" s="48">
        <f t="shared" si="9"/>
        <v>0</v>
      </c>
      <c r="G145" s="49"/>
      <c r="H145" s="48">
        <f t="shared" si="10"/>
        <v>0</v>
      </c>
      <c r="I145" s="48">
        <f t="shared" si="11"/>
        <v>0</v>
      </c>
    </row>
    <row r="146" spans="1:9" ht="30">
      <c r="A146" s="12">
        <v>140</v>
      </c>
      <c r="B146" s="70" t="s">
        <v>840</v>
      </c>
      <c r="C146" s="60" t="s">
        <v>10</v>
      </c>
      <c r="D146" s="14">
        <v>3</v>
      </c>
      <c r="E146" s="47"/>
      <c r="F146" s="48">
        <f t="shared" si="9"/>
        <v>0</v>
      </c>
      <c r="G146" s="49"/>
      <c r="H146" s="48">
        <f t="shared" si="10"/>
        <v>0</v>
      </c>
      <c r="I146" s="48">
        <f t="shared" si="11"/>
        <v>0</v>
      </c>
    </row>
    <row r="147" spans="1:9" ht="30">
      <c r="A147" s="12">
        <v>141</v>
      </c>
      <c r="B147" s="69" t="s">
        <v>856</v>
      </c>
      <c r="C147" s="63" t="s">
        <v>10</v>
      </c>
      <c r="D147" s="14">
        <v>3</v>
      </c>
      <c r="E147" s="47"/>
      <c r="F147" s="48">
        <f t="shared" si="9"/>
        <v>0</v>
      </c>
      <c r="G147" s="49"/>
      <c r="H147" s="48">
        <f t="shared" si="10"/>
        <v>0</v>
      </c>
      <c r="I147" s="48">
        <f t="shared" si="11"/>
        <v>0</v>
      </c>
    </row>
    <row r="148" spans="1:9" ht="30">
      <c r="A148" s="12">
        <v>142</v>
      </c>
      <c r="B148" s="69" t="s">
        <v>857</v>
      </c>
      <c r="C148" s="63" t="s">
        <v>10</v>
      </c>
      <c r="D148" s="14">
        <v>60</v>
      </c>
      <c r="E148" s="47"/>
      <c r="F148" s="48">
        <f t="shared" si="9"/>
        <v>0</v>
      </c>
      <c r="G148" s="49"/>
      <c r="H148" s="48">
        <f t="shared" si="10"/>
        <v>0</v>
      </c>
      <c r="I148" s="48">
        <f t="shared" si="11"/>
        <v>0</v>
      </c>
    </row>
    <row r="149" spans="1:9" ht="30">
      <c r="A149" s="12">
        <v>143</v>
      </c>
      <c r="B149" s="69" t="s">
        <v>89</v>
      </c>
      <c r="C149" s="59" t="s">
        <v>7</v>
      </c>
      <c r="D149" s="14">
        <v>35</v>
      </c>
      <c r="E149" s="47"/>
      <c r="F149" s="48">
        <f t="shared" si="9"/>
        <v>0</v>
      </c>
      <c r="G149" s="49"/>
      <c r="H149" s="48">
        <f t="shared" si="10"/>
        <v>0</v>
      </c>
      <c r="I149" s="48">
        <f t="shared" si="11"/>
        <v>0</v>
      </c>
    </row>
    <row r="150" spans="1:9" ht="30">
      <c r="A150" s="12">
        <v>144</v>
      </c>
      <c r="B150" s="69" t="s">
        <v>90</v>
      </c>
      <c r="C150" s="59" t="s">
        <v>7</v>
      </c>
      <c r="D150" s="14">
        <v>35</v>
      </c>
      <c r="E150" s="47"/>
      <c r="F150" s="48">
        <f t="shared" si="9"/>
        <v>0</v>
      </c>
      <c r="G150" s="49"/>
      <c r="H150" s="48">
        <f t="shared" si="10"/>
        <v>0</v>
      </c>
      <c r="I150" s="48">
        <f t="shared" si="11"/>
        <v>0</v>
      </c>
    </row>
    <row r="151" spans="1:9" ht="30">
      <c r="A151" s="12">
        <v>145</v>
      </c>
      <c r="B151" s="69" t="s">
        <v>841</v>
      </c>
      <c r="C151" s="63" t="s">
        <v>10</v>
      </c>
      <c r="D151" s="14">
        <v>5</v>
      </c>
      <c r="E151" s="47"/>
      <c r="F151" s="48">
        <f t="shared" si="9"/>
        <v>0</v>
      </c>
      <c r="G151" s="49"/>
      <c r="H151" s="48">
        <f t="shared" si="10"/>
        <v>0</v>
      </c>
      <c r="I151" s="48">
        <f t="shared" si="11"/>
        <v>0</v>
      </c>
    </row>
    <row r="152" spans="1:9" ht="28.5">
      <c r="A152" s="12">
        <v>146</v>
      </c>
      <c r="B152" s="1" t="s">
        <v>842</v>
      </c>
      <c r="C152" s="63"/>
      <c r="D152" s="14">
        <v>50</v>
      </c>
      <c r="E152" s="47"/>
      <c r="F152" s="48">
        <f t="shared" si="9"/>
        <v>0</v>
      </c>
      <c r="G152" s="49"/>
      <c r="H152" s="48">
        <f t="shared" si="10"/>
        <v>0</v>
      </c>
      <c r="I152" s="48">
        <f t="shared" si="11"/>
        <v>0</v>
      </c>
    </row>
    <row r="153" spans="1:9" ht="28.5">
      <c r="A153" s="12">
        <v>147</v>
      </c>
      <c r="B153" s="1" t="s">
        <v>951</v>
      </c>
      <c r="C153" s="63" t="s">
        <v>10</v>
      </c>
      <c r="D153" s="14">
        <v>50</v>
      </c>
      <c r="E153" s="47"/>
      <c r="F153" s="48">
        <f t="shared" si="9"/>
        <v>0</v>
      </c>
      <c r="G153" s="49"/>
      <c r="H153" s="48">
        <f t="shared" si="10"/>
        <v>0</v>
      </c>
      <c r="I153" s="48">
        <f t="shared" si="11"/>
        <v>0</v>
      </c>
    </row>
    <row r="154" spans="1:9" ht="30">
      <c r="A154" s="12">
        <v>148</v>
      </c>
      <c r="B154" s="69" t="s">
        <v>91</v>
      </c>
      <c r="C154" s="63" t="s">
        <v>10</v>
      </c>
      <c r="D154" s="14">
        <v>45</v>
      </c>
      <c r="E154" s="47"/>
      <c r="F154" s="48">
        <f t="shared" si="9"/>
        <v>0</v>
      </c>
      <c r="G154" s="49"/>
      <c r="H154" s="48">
        <f t="shared" si="10"/>
        <v>0</v>
      </c>
      <c r="I154" s="48">
        <f t="shared" si="11"/>
        <v>0</v>
      </c>
    </row>
    <row r="155" spans="1:9" ht="30">
      <c r="A155" s="12">
        <v>149</v>
      </c>
      <c r="B155" s="69" t="s">
        <v>843</v>
      </c>
      <c r="C155" s="63" t="s">
        <v>10</v>
      </c>
      <c r="D155" s="14">
        <v>3</v>
      </c>
      <c r="E155" s="47"/>
      <c r="F155" s="48">
        <f t="shared" si="9"/>
        <v>0</v>
      </c>
      <c r="G155" s="49"/>
      <c r="H155" s="48">
        <f t="shared" si="10"/>
        <v>0</v>
      </c>
      <c r="I155" s="48">
        <f t="shared" si="11"/>
        <v>0</v>
      </c>
    </row>
    <row r="156" spans="1:9" ht="15">
      <c r="A156" s="12">
        <v>150</v>
      </c>
      <c r="B156" s="69" t="s">
        <v>844</v>
      </c>
      <c r="C156" s="63" t="s">
        <v>10</v>
      </c>
      <c r="D156" s="14">
        <v>5</v>
      </c>
      <c r="E156" s="47"/>
      <c r="F156" s="48">
        <f t="shared" si="9"/>
        <v>0</v>
      </c>
      <c r="G156" s="49"/>
      <c r="H156" s="48">
        <f t="shared" si="10"/>
        <v>0</v>
      </c>
      <c r="I156" s="48">
        <f t="shared" si="11"/>
        <v>0</v>
      </c>
    </row>
    <row r="157" spans="5:9" ht="15">
      <c r="E157" s="54" t="s">
        <v>972</v>
      </c>
      <c r="F157" s="55">
        <f>SUM(F7:F156)</f>
        <v>0</v>
      </c>
      <c r="G157" s="56" t="s">
        <v>973</v>
      </c>
      <c r="H157" s="55">
        <f>SUM(H7:H156)</f>
        <v>0</v>
      </c>
      <c r="I157" s="55">
        <f>SUM(I7:I156)</f>
        <v>0</v>
      </c>
    </row>
    <row r="159" spans="1:9" ht="15">
      <c r="A159" s="97" t="s">
        <v>977</v>
      </c>
      <c r="B159" s="98"/>
      <c r="C159"/>
      <c r="D159"/>
      <c r="E159"/>
      <c r="F159"/>
      <c r="G159"/>
      <c r="H159"/>
      <c r="I159"/>
    </row>
    <row r="160" spans="1:9" ht="15.75">
      <c r="A160" s="100"/>
      <c r="B160"/>
      <c r="C160"/>
      <c r="D160"/>
      <c r="E160"/>
      <c r="F160"/>
      <c r="G160"/>
      <c r="H160"/>
      <c r="I160"/>
    </row>
    <row r="161" spans="1:9" ht="60" customHeight="1">
      <c r="A161" s="102" t="s">
        <v>978</v>
      </c>
      <c r="B161" s="102"/>
      <c r="C161" s="102"/>
      <c r="D161" s="102"/>
      <c r="E161" s="102"/>
      <c r="F161" s="102"/>
      <c r="G161" s="102"/>
      <c r="H161" s="102"/>
      <c r="I161" s="102"/>
    </row>
    <row r="162" spans="1:9" ht="15">
      <c r="A162" s="98"/>
      <c r="B162" s="101"/>
      <c r="C162" s="99"/>
      <c r="D162" s="99"/>
      <c r="E162" s="98"/>
      <c r="F162" s="98"/>
      <c r="G162" s="98"/>
      <c r="H162" s="98"/>
      <c r="I162" s="98"/>
    </row>
    <row r="163" spans="1:9" ht="31.5" customHeight="1">
      <c r="A163" s="103" t="s">
        <v>979</v>
      </c>
      <c r="B163" s="103"/>
      <c r="C163" s="103"/>
      <c r="D163" s="103"/>
      <c r="E163" s="103"/>
      <c r="F163" s="103"/>
      <c r="G163" s="103"/>
      <c r="H163" s="103"/>
      <c r="I163" s="103"/>
    </row>
    <row r="164" spans="1:9" ht="15.75">
      <c r="A164" s="104"/>
      <c r="B164" s="104"/>
      <c r="C164" s="106"/>
      <c r="D164" s="106"/>
      <c r="E164" s="107"/>
      <c r="F164" s="107"/>
      <c r="G164" s="107"/>
      <c r="H164" s="107"/>
      <c r="I164" s="107"/>
    </row>
    <row r="165" spans="1:9" ht="15.75">
      <c r="A165" s="104" t="s">
        <v>980</v>
      </c>
      <c r="B165" s="104"/>
      <c r="C165" s="106"/>
      <c r="D165" s="106"/>
      <c r="E165" s="107"/>
      <c r="F165" s="107"/>
      <c r="G165" s="107"/>
      <c r="H165" s="107"/>
      <c r="I165" s="107"/>
    </row>
    <row r="166" spans="1:9" ht="15">
      <c r="A166" s="105"/>
      <c r="B166" s="105"/>
      <c r="C166" s="106"/>
      <c r="D166" s="106"/>
      <c r="E166" s="107"/>
      <c r="F166" s="107"/>
      <c r="G166" s="107"/>
      <c r="H166" s="107"/>
      <c r="I166" s="107"/>
    </row>
  </sheetData>
  <mergeCells count="22">
    <mergeCell ref="A161:I161"/>
    <mergeCell ref="A163:I163"/>
    <mergeCell ref="A164:B164"/>
    <mergeCell ref="A165:B165"/>
    <mergeCell ref="A166:B166"/>
    <mergeCell ref="C164:C166"/>
    <mergeCell ref="D164:D166"/>
    <mergeCell ref="E164:E166"/>
    <mergeCell ref="F164:F166"/>
    <mergeCell ref="G164:G166"/>
    <mergeCell ref="H164:H166"/>
    <mergeCell ref="I164:I166"/>
    <mergeCell ref="H3:H5"/>
    <mergeCell ref="I3:I5"/>
    <mergeCell ref="D3:D5"/>
    <mergeCell ref="A1:D1"/>
    <mergeCell ref="A2:B2"/>
    <mergeCell ref="A3:A5"/>
    <mergeCell ref="B3:B5"/>
    <mergeCell ref="C3:C5"/>
    <mergeCell ref="E3:E5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workbookViewId="0" topLeftCell="A1">
      <selection activeCell="A1" sqref="A1:D1"/>
    </sheetView>
  </sheetViews>
  <sheetFormatPr defaultColWidth="9.140625" defaultRowHeight="15"/>
  <cols>
    <col min="1" max="1" width="9.00390625" style="0" customWidth="1"/>
    <col min="2" max="2" width="39.7109375" style="8" customWidth="1"/>
    <col min="3" max="3" width="9.00390625" style="16" customWidth="1"/>
    <col min="4" max="4" width="9.140625" style="27" customWidth="1"/>
    <col min="5" max="5" width="13.140625" style="0" customWidth="1"/>
    <col min="6" max="6" width="12.28125" style="0" customWidth="1"/>
    <col min="7" max="7" width="9.00390625" style="0" customWidth="1"/>
    <col min="8" max="8" width="14.57421875" style="0" customWidth="1"/>
    <col min="9" max="9" width="16.140625" style="0" customWidth="1"/>
  </cols>
  <sheetData>
    <row r="1" spans="1:5" ht="38.25" customHeight="1">
      <c r="A1" s="85" t="s">
        <v>983</v>
      </c>
      <c r="B1" s="85"/>
      <c r="C1" s="85"/>
      <c r="D1" s="85"/>
      <c r="E1" s="78"/>
    </row>
    <row r="2" spans="1:5" ht="15" customHeight="1">
      <c r="A2" s="93" t="s">
        <v>975</v>
      </c>
      <c r="B2" s="93"/>
      <c r="C2" s="93"/>
      <c r="D2" s="93"/>
      <c r="E2" s="93"/>
    </row>
    <row r="3" spans="1:9" ht="15">
      <c r="A3" s="94" t="s">
        <v>0</v>
      </c>
      <c r="B3" s="95" t="s">
        <v>1</v>
      </c>
      <c r="C3" s="95" t="s">
        <v>2</v>
      </c>
      <c r="D3" s="84" t="s">
        <v>970</v>
      </c>
      <c r="E3" s="89" t="s">
        <v>962</v>
      </c>
      <c r="F3" s="45"/>
      <c r="G3" s="92" t="s">
        <v>963</v>
      </c>
      <c r="H3" s="80" t="s">
        <v>964</v>
      </c>
      <c r="I3" s="81" t="s">
        <v>971</v>
      </c>
    </row>
    <row r="4" spans="1:9" ht="15">
      <c r="A4" s="94"/>
      <c r="B4" s="95"/>
      <c r="C4" s="95"/>
      <c r="D4" s="84"/>
      <c r="E4" s="90"/>
      <c r="F4" s="7" t="s">
        <v>965</v>
      </c>
      <c r="G4" s="92"/>
      <c r="H4" s="80"/>
      <c r="I4" s="82"/>
    </row>
    <row r="5" spans="1:9" ht="15">
      <c r="A5" s="94"/>
      <c r="B5" s="95"/>
      <c r="C5" s="95"/>
      <c r="D5" s="84"/>
      <c r="E5" s="91"/>
      <c r="F5" s="46" t="s">
        <v>966</v>
      </c>
      <c r="G5" s="92"/>
      <c r="H5" s="80"/>
      <c r="I5" s="83"/>
    </row>
    <row r="6" spans="1:9" ht="15">
      <c r="A6" s="17" t="s">
        <v>3</v>
      </c>
      <c r="B6" s="18" t="s">
        <v>4</v>
      </c>
      <c r="C6" s="18" t="s">
        <v>5</v>
      </c>
      <c r="D6" s="3">
        <v>4</v>
      </c>
      <c r="E6" s="7">
        <v>5</v>
      </c>
      <c r="F6" s="7" t="s">
        <v>967</v>
      </c>
      <c r="G6" s="7">
        <v>7</v>
      </c>
      <c r="H6" s="7" t="s">
        <v>968</v>
      </c>
      <c r="I6" s="50" t="s">
        <v>969</v>
      </c>
    </row>
    <row r="7" spans="1:9" ht="15">
      <c r="A7" s="4">
        <v>1</v>
      </c>
      <c r="B7" s="21" t="s">
        <v>803</v>
      </c>
      <c r="C7" s="20" t="s">
        <v>22</v>
      </c>
      <c r="D7" s="28">
        <v>3</v>
      </c>
      <c r="E7" s="47"/>
      <c r="F7" s="48">
        <f aca="true" t="shared" si="0" ref="F7">D7*E7</f>
        <v>0</v>
      </c>
      <c r="G7" s="49"/>
      <c r="H7" s="48">
        <f aca="true" t="shared" si="1" ref="H7">F7*G7/100</f>
        <v>0</v>
      </c>
      <c r="I7" s="48">
        <f aca="true" t="shared" si="2" ref="I7">F7+H7</f>
        <v>0</v>
      </c>
    </row>
    <row r="8" spans="1:9" ht="30.75" customHeight="1">
      <c r="A8" s="4">
        <v>2</v>
      </c>
      <c r="B8" s="21" t="s">
        <v>495</v>
      </c>
      <c r="C8" s="20" t="s">
        <v>496</v>
      </c>
      <c r="D8" s="28">
        <v>50</v>
      </c>
      <c r="E8" s="73"/>
      <c r="F8" s="48">
        <f aca="true" t="shared" si="3" ref="F8:F71">D8*E8</f>
        <v>0</v>
      </c>
      <c r="G8" s="49"/>
      <c r="H8" s="48">
        <f aca="true" t="shared" si="4" ref="H8:H71">F8*G8/100</f>
        <v>0</v>
      </c>
      <c r="I8" s="48">
        <f aca="true" t="shared" si="5" ref="I8:I71">F8+H8</f>
        <v>0</v>
      </c>
    </row>
    <row r="9" spans="1:9" ht="15">
      <c r="A9" s="4">
        <v>3</v>
      </c>
      <c r="B9" s="21" t="s">
        <v>494</v>
      </c>
      <c r="C9" s="20" t="s">
        <v>22</v>
      </c>
      <c r="D9" s="28">
        <v>20</v>
      </c>
      <c r="E9" s="73"/>
      <c r="F9" s="48">
        <f t="shared" si="3"/>
        <v>0</v>
      </c>
      <c r="G9" s="49"/>
      <c r="H9" s="48">
        <f t="shared" si="4"/>
        <v>0</v>
      </c>
      <c r="I9" s="48">
        <f t="shared" si="5"/>
        <v>0</v>
      </c>
    </row>
    <row r="10" spans="1:9" ht="15">
      <c r="A10" s="4">
        <v>4</v>
      </c>
      <c r="B10" s="21" t="s">
        <v>100</v>
      </c>
      <c r="C10" s="20" t="s">
        <v>18</v>
      </c>
      <c r="D10" s="28">
        <v>5</v>
      </c>
      <c r="E10" s="73"/>
      <c r="F10" s="48">
        <f t="shared" si="3"/>
        <v>0</v>
      </c>
      <c r="G10" s="49"/>
      <c r="H10" s="48">
        <f t="shared" si="4"/>
        <v>0</v>
      </c>
      <c r="I10" s="48">
        <f t="shared" si="5"/>
        <v>0</v>
      </c>
    </row>
    <row r="11" spans="1:9" ht="15">
      <c r="A11" s="4">
        <v>5</v>
      </c>
      <c r="B11" s="21" t="s">
        <v>101</v>
      </c>
      <c r="C11" s="20" t="s">
        <v>18</v>
      </c>
      <c r="D11" s="28">
        <v>5</v>
      </c>
      <c r="E11" s="73"/>
      <c r="F11" s="48">
        <f t="shared" si="3"/>
        <v>0</v>
      </c>
      <c r="G11" s="49"/>
      <c r="H11" s="48">
        <f t="shared" si="4"/>
        <v>0</v>
      </c>
      <c r="I11" s="48">
        <f t="shared" si="5"/>
        <v>0</v>
      </c>
    </row>
    <row r="12" spans="1:9" ht="15">
      <c r="A12" s="4">
        <v>6</v>
      </c>
      <c r="B12" s="21" t="s">
        <v>102</v>
      </c>
      <c r="C12" s="20" t="s">
        <v>18</v>
      </c>
      <c r="D12" s="28">
        <v>5</v>
      </c>
      <c r="E12" s="73"/>
      <c r="F12" s="48">
        <f t="shared" si="3"/>
        <v>0</v>
      </c>
      <c r="G12" s="49"/>
      <c r="H12" s="48">
        <f t="shared" si="4"/>
        <v>0</v>
      </c>
      <c r="I12" s="48">
        <f t="shared" si="5"/>
        <v>0</v>
      </c>
    </row>
    <row r="13" spans="1:9" ht="15">
      <c r="A13" s="4">
        <v>7</v>
      </c>
      <c r="B13" s="21" t="s">
        <v>103</v>
      </c>
      <c r="C13" s="20" t="s">
        <v>18</v>
      </c>
      <c r="D13" s="28">
        <v>5</v>
      </c>
      <c r="E13" s="73"/>
      <c r="F13" s="48">
        <f t="shared" si="3"/>
        <v>0</v>
      </c>
      <c r="G13" s="49"/>
      <c r="H13" s="48">
        <f t="shared" si="4"/>
        <v>0</v>
      </c>
      <c r="I13" s="48">
        <f t="shared" si="5"/>
        <v>0</v>
      </c>
    </row>
    <row r="14" spans="1:9" ht="15">
      <c r="A14" s="4">
        <v>8</v>
      </c>
      <c r="B14" s="21" t="s">
        <v>104</v>
      </c>
      <c r="C14" s="20" t="s">
        <v>18</v>
      </c>
      <c r="D14" s="28">
        <v>5</v>
      </c>
      <c r="E14" s="73"/>
      <c r="F14" s="48">
        <f t="shared" si="3"/>
        <v>0</v>
      </c>
      <c r="G14" s="49"/>
      <c r="H14" s="48">
        <f t="shared" si="4"/>
        <v>0</v>
      </c>
      <c r="I14" s="48">
        <f t="shared" si="5"/>
        <v>0</v>
      </c>
    </row>
    <row r="15" spans="1:9" ht="15">
      <c r="A15" s="4">
        <v>9</v>
      </c>
      <c r="B15" s="21" t="s">
        <v>105</v>
      </c>
      <c r="C15" s="20" t="s">
        <v>18</v>
      </c>
      <c r="D15" s="28">
        <v>5</v>
      </c>
      <c r="E15" s="73"/>
      <c r="F15" s="48">
        <f t="shared" si="3"/>
        <v>0</v>
      </c>
      <c r="G15" s="49"/>
      <c r="H15" s="48">
        <f t="shared" si="4"/>
        <v>0</v>
      </c>
      <c r="I15" s="48">
        <f t="shared" si="5"/>
        <v>0</v>
      </c>
    </row>
    <row r="16" spans="1:9" ht="42.75">
      <c r="A16" s="4">
        <v>10</v>
      </c>
      <c r="B16" s="21" t="s">
        <v>106</v>
      </c>
      <c r="C16" s="20" t="s">
        <v>10</v>
      </c>
      <c r="D16" s="28">
        <v>35</v>
      </c>
      <c r="E16" s="73"/>
      <c r="F16" s="48">
        <f t="shared" si="3"/>
        <v>0</v>
      </c>
      <c r="G16" s="49"/>
      <c r="H16" s="48">
        <f t="shared" si="4"/>
        <v>0</v>
      </c>
      <c r="I16" s="48">
        <f t="shared" si="5"/>
        <v>0</v>
      </c>
    </row>
    <row r="17" spans="1:9" ht="42.75">
      <c r="A17" s="4">
        <v>11</v>
      </c>
      <c r="B17" s="21" t="s">
        <v>107</v>
      </c>
      <c r="C17" s="20" t="s">
        <v>10</v>
      </c>
      <c r="D17" s="28">
        <v>30</v>
      </c>
      <c r="E17" s="73"/>
      <c r="F17" s="48">
        <f t="shared" si="3"/>
        <v>0</v>
      </c>
      <c r="G17" s="49"/>
      <c r="H17" s="48">
        <f t="shared" si="4"/>
        <v>0</v>
      </c>
      <c r="I17" s="48">
        <f t="shared" si="5"/>
        <v>0</v>
      </c>
    </row>
    <row r="18" spans="1:9" ht="42.75">
      <c r="A18" s="4">
        <v>12</v>
      </c>
      <c r="B18" s="21" t="s">
        <v>108</v>
      </c>
      <c r="C18" s="20" t="s">
        <v>10</v>
      </c>
      <c r="D18" s="28">
        <v>30</v>
      </c>
      <c r="E18" s="73"/>
      <c r="F18" s="48">
        <f t="shared" si="3"/>
        <v>0</v>
      </c>
      <c r="G18" s="49"/>
      <c r="H18" s="48">
        <f t="shared" si="4"/>
        <v>0</v>
      </c>
      <c r="I18" s="48">
        <f t="shared" si="5"/>
        <v>0</v>
      </c>
    </row>
    <row r="19" spans="1:9" ht="42.75">
      <c r="A19" s="4">
        <v>13</v>
      </c>
      <c r="B19" s="21" t="s">
        <v>109</v>
      </c>
      <c r="C19" s="20" t="s">
        <v>10</v>
      </c>
      <c r="D19" s="28">
        <v>35</v>
      </c>
      <c r="E19" s="73"/>
      <c r="F19" s="48">
        <f t="shared" si="3"/>
        <v>0</v>
      </c>
      <c r="G19" s="49"/>
      <c r="H19" s="48">
        <f t="shared" si="4"/>
        <v>0</v>
      </c>
      <c r="I19" s="48">
        <f t="shared" si="5"/>
        <v>0</v>
      </c>
    </row>
    <row r="20" spans="1:9" ht="42.75">
      <c r="A20" s="4">
        <v>14</v>
      </c>
      <c r="B20" s="21" t="s">
        <v>110</v>
      </c>
      <c r="C20" s="20" t="s">
        <v>10</v>
      </c>
      <c r="D20" s="28">
        <v>30</v>
      </c>
      <c r="E20" s="73"/>
      <c r="F20" s="48">
        <f t="shared" si="3"/>
        <v>0</v>
      </c>
      <c r="G20" s="49"/>
      <c r="H20" s="48">
        <f t="shared" si="4"/>
        <v>0</v>
      </c>
      <c r="I20" s="48">
        <f t="shared" si="5"/>
        <v>0</v>
      </c>
    </row>
    <row r="21" spans="1:9" ht="42.75">
      <c r="A21" s="4">
        <v>15</v>
      </c>
      <c r="B21" s="21" t="s">
        <v>111</v>
      </c>
      <c r="C21" s="20" t="s">
        <v>10</v>
      </c>
      <c r="D21" s="28">
        <v>20</v>
      </c>
      <c r="E21" s="73"/>
      <c r="F21" s="48">
        <f t="shared" si="3"/>
        <v>0</v>
      </c>
      <c r="G21" s="49"/>
      <c r="H21" s="48">
        <f t="shared" si="4"/>
        <v>0</v>
      </c>
      <c r="I21" s="48">
        <f t="shared" si="5"/>
        <v>0</v>
      </c>
    </row>
    <row r="22" spans="1:9" ht="28.5" customHeight="1">
      <c r="A22" s="4">
        <v>16</v>
      </c>
      <c r="B22" s="21" t="s">
        <v>338</v>
      </c>
      <c r="C22" s="20" t="s">
        <v>339</v>
      </c>
      <c r="D22" s="28">
        <v>500</v>
      </c>
      <c r="E22" s="73"/>
      <c r="F22" s="48">
        <f t="shared" si="3"/>
        <v>0</v>
      </c>
      <c r="G22" s="49"/>
      <c r="H22" s="48">
        <f t="shared" si="4"/>
        <v>0</v>
      </c>
      <c r="I22" s="48">
        <f t="shared" si="5"/>
        <v>0</v>
      </c>
    </row>
    <row r="23" spans="1:9" ht="15">
      <c r="A23" s="4">
        <v>17</v>
      </c>
      <c r="B23" s="21" t="s">
        <v>340</v>
      </c>
      <c r="C23" s="20" t="s">
        <v>16</v>
      </c>
      <c r="D23" s="28">
        <v>1000</v>
      </c>
      <c r="E23" s="73"/>
      <c r="F23" s="48">
        <f t="shared" si="3"/>
        <v>0</v>
      </c>
      <c r="G23" s="49"/>
      <c r="H23" s="48">
        <f t="shared" si="4"/>
        <v>0</v>
      </c>
      <c r="I23" s="48">
        <f t="shared" si="5"/>
        <v>0</v>
      </c>
    </row>
    <row r="24" spans="1:9" ht="42.75">
      <c r="A24" s="4">
        <v>18</v>
      </c>
      <c r="B24" s="21" t="s">
        <v>112</v>
      </c>
      <c r="C24" s="20" t="s">
        <v>16</v>
      </c>
      <c r="D24" s="28">
        <v>5</v>
      </c>
      <c r="E24" s="73"/>
      <c r="F24" s="48">
        <f t="shared" si="3"/>
        <v>0</v>
      </c>
      <c r="G24" s="49"/>
      <c r="H24" s="48">
        <f t="shared" si="4"/>
        <v>0</v>
      </c>
      <c r="I24" s="48">
        <f t="shared" si="5"/>
        <v>0</v>
      </c>
    </row>
    <row r="25" spans="1:9" ht="42.75">
      <c r="A25" s="4">
        <v>19</v>
      </c>
      <c r="B25" s="21" t="s">
        <v>113</v>
      </c>
      <c r="C25" s="20" t="s">
        <v>16</v>
      </c>
      <c r="D25" s="28">
        <v>5</v>
      </c>
      <c r="E25" s="73"/>
      <c r="F25" s="48">
        <f t="shared" si="3"/>
        <v>0</v>
      </c>
      <c r="G25" s="49"/>
      <c r="H25" s="48">
        <f t="shared" si="4"/>
        <v>0</v>
      </c>
      <c r="I25" s="48">
        <f t="shared" si="5"/>
        <v>0</v>
      </c>
    </row>
    <row r="26" spans="1:9" ht="15">
      <c r="A26" s="4">
        <v>20</v>
      </c>
      <c r="B26" s="21" t="s">
        <v>462</v>
      </c>
      <c r="C26" s="19" t="s">
        <v>16</v>
      </c>
      <c r="D26" s="28">
        <v>2</v>
      </c>
      <c r="E26" s="73"/>
      <c r="F26" s="48">
        <f t="shared" si="3"/>
        <v>0</v>
      </c>
      <c r="G26" s="49"/>
      <c r="H26" s="48">
        <f t="shared" si="4"/>
        <v>0</v>
      </c>
      <c r="I26" s="48">
        <f t="shared" si="5"/>
        <v>0</v>
      </c>
    </row>
    <row r="27" spans="1:9" ht="15">
      <c r="A27" s="4">
        <v>21</v>
      </c>
      <c r="B27" s="21" t="s">
        <v>424</v>
      </c>
      <c r="C27" s="19" t="s">
        <v>24</v>
      </c>
      <c r="D27" s="28">
        <v>5</v>
      </c>
      <c r="E27" s="73"/>
      <c r="F27" s="48">
        <f t="shared" si="3"/>
        <v>0</v>
      </c>
      <c r="G27" s="49"/>
      <c r="H27" s="48">
        <f t="shared" si="4"/>
        <v>0</v>
      </c>
      <c r="I27" s="48">
        <f t="shared" si="5"/>
        <v>0</v>
      </c>
    </row>
    <row r="28" spans="1:9" ht="15">
      <c r="A28" s="4">
        <v>22</v>
      </c>
      <c r="B28" s="21" t="s">
        <v>314</v>
      </c>
      <c r="C28" s="20" t="s">
        <v>10</v>
      </c>
      <c r="D28" s="28">
        <v>25</v>
      </c>
      <c r="E28" s="73"/>
      <c r="F28" s="48">
        <f t="shared" si="3"/>
        <v>0</v>
      </c>
      <c r="G28" s="49"/>
      <c r="H28" s="48">
        <f t="shared" si="4"/>
        <v>0</v>
      </c>
      <c r="I28" s="48">
        <f t="shared" si="5"/>
        <v>0</v>
      </c>
    </row>
    <row r="29" spans="1:9" ht="15">
      <c r="A29" s="4">
        <v>23</v>
      </c>
      <c r="B29" s="21" t="s">
        <v>315</v>
      </c>
      <c r="C29" s="20" t="s">
        <v>10</v>
      </c>
      <c r="D29" s="28">
        <v>25</v>
      </c>
      <c r="E29" s="73"/>
      <c r="F29" s="48">
        <f t="shared" si="3"/>
        <v>0</v>
      </c>
      <c r="G29" s="49"/>
      <c r="H29" s="48">
        <f t="shared" si="4"/>
        <v>0</v>
      </c>
      <c r="I29" s="48">
        <f t="shared" si="5"/>
        <v>0</v>
      </c>
    </row>
    <row r="30" spans="1:9" ht="15">
      <c r="A30" s="4">
        <v>24</v>
      </c>
      <c r="B30" s="21" t="s">
        <v>316</v>
      </c>
      <c r="C30" s="20" t="s">
        <v>7</v>
      </c>
      <c r="D30" s="28">
        <v>25</v>
      </c>
      <c r="E30" s="73"/>
      <c r="F30" s="48">
        <f t="shared" si="3"/>
        <v>0</v>
      </c>
      <c r="G30" s="49"/>
      <c r="H30" s="48">
        <f t="shared" si="4"/>
        <v>0</v>
      </c>
      <c r="I30" s="48">
        <f t="shared" si="5"/>
        <v>0</v>
      </c>
    </row>
    <row r="31" spans="1:9" ht="15">
      <c r="A31" s="4">
        <v>25</v>
      </c>
      <c r="B31" s="21" t="s">
        <v>317</v>
      </c>
      <c r="C31" s="20" t="s">
        <v>16</v>
      </c>
      <c r="D31" s="28">
        <v>25</v>
      </c>
      <c r="E31" s="73"/>
      <c r="F31" s="48">
        <f t="shared" si="3"/>
        <v>0</v>
      </c>
      <c r="G31" s="49"/>
      <c r="H31" s="48">
        <f t="shared" si="4"/>
        <v>0</v>
      </c>
      <c r="I31" s="48">
        <f t="shared" si="5"/>
        <v>0</v>
      </c>
    </row>
    <row r="32" spans="1:9" ht="15">
      <c r="A32" s="4">
        <v>26</v>
      </c>
      <c r="B32" s="21" t="s">
        <v>318</v>
      </c>
      <c r="C32" s="20" t="s">
        <v>16</v>
      </c>
      <c r="D32" s="28">
        <v>25</v>
      </c>
      <c r="E32" s="73"/>
      <c r="F32" s="48">
        <f t="shared" si="3"/>
        <v>0</v>
      </c>
      <c r="G32" s="49"/>
      <c r="H32" s="48">
        <f t="shared" si="4"/>
        <v>0</v>
      </c>
      <c r="I32" s="48">
        <f t="shared" si="5"/>
        <v>0</v>
      </c>
    </row>
    <row r="33" spans="1:9" ht="15">
      <c r="A33" s="4">
        <v>27</v>
      </c>
      <c r="B33" s="21" t="s">
        <v>319</v>
      </c>
      <c r="C33" s="20" t="s">
        <v>10</v>
      </c>
      <c r="D33" s="28">
        <v>25</v>
      </c>
      <c r="E33" s="73"/>
      <c r="F33" s="48">
        <f t="shared" si="3"/>
        <v>0</v>
      </c>
      <c r="G33" s="49"/>
      <c r="H33" s="48">
        <f t="shared" si="4"/>
        <v>0</v>
      </c>
      <c r="I33" s="48">
        <f t="shared" si="5"/>
        <v>0</v>
      </c>
    </row>
    <row r="34" spans="1:9" ht="15">
      <c r="A34" s="4">
        <v>28</v>
      </c>
      <c r="B34" s="21" t="s">
        <v>320</v>
      </c>
      <c r="C34" s="20" t="s">
        <v>10</v>
      </c>
      <c r="D34" s="28">
        <v>25</v>
      </c>
      <c r="E34" s="73"/>
      <c r="F34" s="48">
        <f t="shared" si="3"/>
        <v>0</v>
      </c>
      <c r="G34" s="49"/>
      <c r="H34" s="48">
        <f t="shared" si="4"/>
        <v>0</v>
      </c>
      <c r="I34" s="48">
        <f t="shared" si="5"/>
        <v>0</v>
      </c>
    </row>
    <row r="35" spans="1:9" ht="15">
      <c r="A35" s="4">
        <v>29</v>
      </c>
      <c r="B35" s="21" t="s">
        <v>321</v>
      </c>
      <c r="C35" s="20" t="s">
        <v>10</v>
      </c>
      <c r="D35" s="28">
        <v>25</v>
      </c>
      <c r="E35" s="73"/>
      <c r="F35" s="48">
        <f t="shared" si="3"/>
        <v>0</v>
      </c>
      <c r="G35" s="49"/>
      <c r="H35" s="48">
        <f t="shared" si="4"/>
        <v>0</v>
      </c>
      <c r="I35" s="48">
        <f t="shared" si="5"/>
        <v>0</v>
      </c>
    </row>
    <row r="36" spans="1:9" ht="15">
      <c r="A36" s="4">
        <v>30</v>
      </c>
      <c r="B36" s="21" t="s">
        <v>322</v>
      </c>
      <c r="C36" s="20" t="s">
        <v>10</v>
      </c>
      <c r="D36" s="28">
        <v>25</v>
      </c>
      <c r="E36" s="73"/>
      <c r="F36" s="48">
        <f t="shared" si="3"/>
        <v>0</v>
      </c>
      <c r="G36" s="49"/>
      <c r="H36" s="48">
        <f t="shared" si="4"/>
        <v>0</v>
      </c>
      <c r="I36" s="48">
        <f t="shared" si="5"/>
        <v>0</v>
      </c>
    </row>
    <row r="37" spans="1:9" ht="15">
      <c r="A37" s="4">
        <v>31</v>
      </c>
      <c r="B37" s="21" t="s">
        <v>114</v>
      </c>
      <c r="C37" s="20" t="s">
        <v>16</v>
      </c>
      <c r="D37" s="28">
        <v>4</v>
      </c>
      <c r="E37" s="73"/>
      <c r="F37" s="48">
        <f t="shared" si="3"/>
        <v>0</v>
      </c>
      <c r="G37" s="49"/>
      <c r="H37" s="48">
        <f t="shared" si="4"/>
        <v>0</v>
      </c>
      <c r="I37" s="48">
        <f t="shared" si="5"/>
        <v>0</v>
      </c>
    </row>
    <row r="38" spans="1:9" ht="15">
      <c r="A38" s="4">
        <v>32</v>
      </c>
      <c r="B38" s="21" t="s">
        <v>115</v>
      </c>
      <c r="C38" s="20" t="s">
        <v>16</v>
      </c>
      <c r="D38" s="28">
        <v>4</v>
      </c>
      <c r="E38" s="73"/>
      <c r="F38" s="48">
        <f t="shared" si="3"/>
        <v>0</v>
      </c>
      <c r="G38" s="49"/>
      <c r="H38" s="48">
        <f t="shared" si="4"/>
        <v>0</v>
      </c>
      <c r="I38" s="48">
        <f t="shared" si="5"/>
        <v>0</v>
      </c>
    </row>
    <row r="39" spans="1:9" ht="15">
      <c r="A39" s="4">
        <v>33</v>
      </c>
      <c r="B39" s="21" t="s">
        <v>116</v>
      </c>
      <c r="C39" s="20" t="s">
        <v>16</v>
      </c>
      <c r="D39" s="28">
        <v>4</v>
      </c>
      <c r="E39" s="73"/>
      <c r="F39" s="48">
        <f t="shared" si="3"/>
        <v>0</v>
      </c>
      <c r="G39" s="49"/>
      <c r="H39" s="48">
        <f t="shared" si="4"/>
        <v>0</v>
      </c>
      <c r="I39" s="48">
        <f t="shared" si="5"/>
        <v>0</v>
      </c>
    </row>
    <row r="40" spans="1:9" ht="15">
      <c r="A40" s="4">
        <v>34</v>
      </c>
      <c r="B40" s="21" t="s">
        <v>117</v>
      </c>
      <c r="C40" s="20" t="s">
        <v>16</v>
      </c>
      <c r="D40" s="28">
        <v>4</v>
      </c>
      <c r="E40" s="73"/>
      <c r="F40" s="48">
        <f t="shared" si="3"/>
        <v>0</v>
      </c>
      <c r="G40" s="49"/>
      <c r="H40" s="48">
        <f t="shared" si="4"/>
        <v>0</v>
      </c>
      <c r="I40" s="48">
        <f t="shared" si="5"/>
        <v>0</v>
      </c>
    </row>
    <row r="41" spans="1:9" ht="15">
      <c r="A41" s="4">
        <v>35</v>
      </c>
      <c r="B41" s="21" t="s">
        <v>118</v>
      </c>
      <c r="C41" s="20" t="s">
        <v>16</v>
      </c>
      <c r="D41" s="28">
        <v>4</v>
      </c>
      <c r="E41" s="73"/>
      <c r="F41" s="48">
        <f t="shared" si="3"/>
        <v>0</v>
      </c>
      <c r="G41" s="49"/>
      <c r="H41" s="48">
        <f t="shared" si="4"/>
        <v>0</v>
      </c>
      <c r="I41" s="48">
        <f t="shared" si="5"/>
        <v>0</v>
      </c>
    </row>
    <row r="42" spans="1:9" ht="15">
      <c r="A42" s="4">
        <v>36</v>
      </c>
      <c r="B42" s="21" t="s">
        <v>119</v>
      </c>
      <c r="C42" s="20" t="s">
        <v>16</v>
      </c>
      <c r="D42" s="28">
        <v>4</v>
      </c>
      <c r="E42" s="73"/>
      <c r="F42" s="48">
        <f t="shared" si="3"/>
        <v>0</v>
      </c>
      <c r="G42" s="49"/>
      <c r="H42" s="48">
        <f t="shared" si="4"/>
        <v>0</v>
      </c>
      <c r="I42" s="48">
        <f t="shared" si="5"/>
        <v>0</v>
      </c>
    </row>
    <row r="43" spans="1:9" ht="15">
      <c r="A43" s="4">
        <v>37</v>
      </c>
      <c r="B43" s="21" t="s">
        <v>120</v>
      </c>
      <c r="C43" s="20" t="s">
        <v>16</v>
      </c>
      <c r="D43" s="28">
        <v>4</v>
      </c>
      <c r="E43" s="73"/>
      <c r="F43" s="48">
        <f t="shared" si="3"/>
        <v>0</v>
      </c>
      <c r="G43" s="49"/>
      <c r="H43" s="48">
        <f t="shared" si="4"/>
        <v>0</v>
      </c>
      <c r="I43" s="48">
        <f t="shared" si="5"/>
        <v>0</v>
      </c>
    </row>
    <row r="44" spans="1:9" ht="15">
      <c r="A44" s="4">
        <v>38</v>
      </c>
      <c r="B44" s="21" t="s">
        <v>121</v>
      </c>
      <c r="C44" s="20" t="s">
        <v>16</v>
      </c>
      <c r="D44" s="28">
        <v>4</v>
      </c>
      <c r="E44" s="73"/>
      <c r="F44" s="48">
        <f t="shared" si="3"/>
        <v>0</v>
      </c>
      <c r="G44" s="49"/>
      <c r="H44" s="48">
        <f t="shared" si="4"/>
        <v>0</v>
      </c>
      <c r="I44" s="48">
        <f t="shared" si="5"/>
        <v>0</v>
      </c>
    </row>
    <row r="45" spans="1:9" ht="15">
      <c r="A45" s="4">
        <v>39</v>
      </c>
      <c r="B45" s="21" t="s">
        <v>122</v>
      </c>
      <c r="C45" s="20" t="s">
        <v>16</v>
      </c>
      <c r="D45" s="28">
        <v>4</v>
      </c>
      <c r="E45" s="73"/>
      <c r="F45" s="48">
        <f t="shared" si="3"/>
        <v>0</v>
      </c>
      <c r="G45" s="49"/>
      <c r="H45" s="48">
        <f t="shared" si="4"/>
        <v>0</v>
      </c>
      <c r="I45" s="48">
        <f t="shared" si="5"/>
        <v>0</v>
      </c>
    </row>
    <row r="46" spans="1:9" ht="15">
      <c r="A46" s="4">
        <v>40</v>
      </c>
      <c r="B46" s="21" t="s">
        <v>123</v>
      </c>
      <c r="C46" s="20" t="s">
        <v>16</v>
      </c>
      <c r="D46" s="28">
        <v>4</v>
      </c>
      <c r="E46" s="73"/>
      <c r="F46" s="48">
        <f t="shared" si="3"/>
        <v>0</v>
      </c>
      <c r="G46" s="49"/>
      <c r="H46" s="48">
        <f t="shared" si="4"/>
        <v>0</v>
      </c>
      <c r="I46" s="48">
        <f t="shared" si="5"/>
        <v>0</v>
      </c>
    </row>
    <row r="47" spans="1:9" ht="15">
      <c r="A47" s="4">
        <v>41</v>
      </c>
      <c r="B47" s="21" t="s">
        <v>124</v>
      </c>
      <c r="C47" s="20" t="s">
        <v>16</v>
      </c>
      <c r="D47" s="28">
        <v>4</v>
      </c>
      <c r="E47" s="73"/>
      <c r="F47" s="48">
        <f t="shared" si="3"/>
        <v>0</v>
      </c>
      <c r="G47" s="49"/>
      <c r="H47" s="48">
        <f t="shared" si="4"/>
        <v>0</v>
      </c>
      <c r="I47" s="48">
        <f t="shared" si="5"/>
        <v>0</v>
      </c>
    </row>
    <row r="48" spans="1:9" ht="15">
      <c r="A48" s="4">
        <v>42</v>
      </c>
      <c r="B48" s="21" t="s">
        <v>125</v>
      </c>
      <c r="C48" s="20" t="s">
        <v>16</v>
      </c>
      <c r="D48" s="28">
        <v>4</v>
      </c>
      <c r="E48" s="73"/>
      <c r="F48" s="48">
        <f t="shared" si="3"/>
        <v>0</v>
      </c>
      <c r="G48" s="49"/>
      <c r="H48" s="48">
        <f t="shared" si="4"/>
        <v>0</v>
      </c>
      <c r="I48" s="48">
        <f t="shared" si="5"/>
        <v>0</v>
      </c>
    </row>
    <row r="49" spans="1:9" ht="15">
      <c r="A49" s="4">
        <v>43</v>
      </c>
      <c r="B49" s="21" t="s">
        <v>126</v>
      </c>
      <c r="C49" s="20" t="s">
        <v>16</v>
      </c>
      <c r="D49" s="28">
        <v>4</v>
      </c>
      <c r="E49" s="73"/>
      <c r="F49" s="48">
        <f t="shared" si="3"/>
        <v>0</v>
      </c>
      <c r="G49" s="49"/>
      <c r="H49" s="48">
        <f t="shared" si="4"/>
        <v>0</v>
      </c>
      <c r="I49" s="48">
        <f t="shared" si="5"/>
        <v>0</v>
      </c>
    </row>
    <row r="50" spans="1:9" ht="15">
      <c r="A50" s="4">
        <v>44</v>
      </c>
      <c r="B50" s="21" t="s">
        <v>127</v>
      </c>
      <c r="C50" s="20" t="s">
        <v>16</v>
      </c>
      <c r="D50" s="28">
        <v>4</v>
      </c>
      <c r="E50" s="73"/>
      <c r="F50" s="48">
        <f t="shared" si="3"/>
        <v>0</v>
      </c>
      <c r="G50" s="49"/>
      <c r="H50" s="48">
        <f t="shared" si="4"/>
        <v>0</v>
      </c>
      <c r="I50" s="48">
        <f t="shared" si="5"/>
        <v>0</v>
      </c>
    </row>
    <row r="51" spans="1:9" ht="15">
      <c r="A51" s="4">
        <v>45</v>
      </c>
      <c r="B51" s="21" t="s">
        <v>128</v>
      </c>
      <c r="C51" s="20" t="s">
        <v>16</v>
      </c>
      <c r="D51" s="28">
        <v>4</v>
      </c>
      <c r="E51" s="73"/>
      <c r="F51" s="48">
        <f t="shared" si="3"/>
        <v>0</v>
      </c>
      <c r="G51" s="49"/>
      <c r="H51" s="48">
        <f t="shared" si="4"/>
        <v>0</v>
      </c>
      <c r="I51" s="48">
        <f t="shared" si="5"/>
        <v>0</v>
      </c>
    </row>
    <row r="52" spans="1:9" ht="15">
      <c r="A52" s="4">
        <v>46</v>
      </c>
      <c r="B52" s="21" t="s">
        <v>129</v>
      </c>
      <c r="C52" s="20" t="s">
        <v>16</v>
      </c>
      <c r="D52" s="28">
        <v>4</v>
      </c>
      <c r="E52" s="73"/>
      <c r="F52" s="48">
        <f t="shared" si="3"/>
        <v>0</v>
      </c>
      <c r="G52" s="49"/>
      <c r="H52" s="48">
        <f t="shared" si="4"/>
        <v>0</v>
      </c>
      <c r="I52" s="48">
        <f t="shared" si="5"/>
        <v>0</v>
      </c>
    </row>
    <row r="53" spans="1:9" ht="15">
      <c r="A53" s="4">
        <v>47</v>
      </c>
      <c r="B53" s="21" t="s">
        <v>130</v>
      </c>
      <c r="C53" s="20" t="s">
        <v>16</v>
      </c>
      <c r="D53" s="28">
        <v>4</v>
      </c>
      <c r="E53" s="73"/>
      <c r="F53" s="48">
        <f t="shared" si="3"/>
        <v>0</v>
      </c>
      <c r="G53" s="49"/>
      <c r="H53" s="48">
        <f t="shared" si="4"/>
        <v>0</v>
      </c>
      <c r="I53" s="48">
        <f t="shared" si="5"/>
        <v>0</v>
      </c>
    </row>
    <row r="54" spans="1:9" ht="15">
      <c r="A54" s="4">
        <v>48</v>
      </c>
      <c r="B54" s="21" t="s">
        <v>131</v>
      </c>
      <c r="C54" s="20" t="s">
        <v>16</v>
      </c>
      <c r="D54" s="28">
        <v>4</v>
      </c>
      <c r="E54" s="73"/>
      <c r="F54" s="48">
        <f t="shared" si="3"/>
        <v>0</v>
      </c>
      <c r="G54" s="49"/>
      <c r="H54" s="48">
        <f t="shared" si="4"/>
        <v>0</v>
      </c>
      <c r="I54" s="48">
        <f t="shared" si="5"/>
        <v>0</v>
      </c>
    </row>
    <row r="55" spans="1:9" ht="15">
      <c r="A55" s="4">
        <v>49</v>
      </c>
      <c r="B55" s="21" t="s">
        <v>132</v>
      </c>
      <c r="C55" s="20" t="s">
        <v>16</v>
      </c>
      <c r="D55" s="28">
        <v>4</v>
      </c>
      <c r="E55" s="73"/>
      <c r="F55" s="48">
        <f t="shared" si="3"/>
        <v>0</v>
      </c>
      <c r="G55" s="49"/>
      <c r="H55" s="48">
        <f t="shared" si="4"/>
        <v>0</v>
      </c>
      <c r="I55" s="48">
        <f t="shared" si="5"/>
        <v>0</v>
      </c>
    </row>
    <row r="56" spans="1:9" ht="15">
      <c r="A56" s="4">
        <v>50</v>
      </c>
      <c r="B56" s="21" t="s">
        <v>133</v>
      </c>
      <c r="C56" s="20" t="s">
        <v>16</v>
      </c>
      <c r="D56" s="28">
        <v>4</v>
      </c>
      <c r="E56" s="73"/>
      <c r="F56" s="48">
        <f t="shared" si="3"/>
        <v>0</v>
      </c>
      <c r="G56" s="49"/>
      <c r="H56" s="48">
        <f t="shared" si="4"/>
        <v>0</v>
      </c>
      <c r="I56" s="48">
        <f t="shared" si="5"/>
        <v>0</v>
      </c>
    </row>
    <row r="57" spans="1:9" ht="15">
      <c r="A57" s="4">
        <v>51</v>
      </c>
      <c r="B57" s="21" t="s">
        <v>134</v>
      </c>
      <c r="C57" s="20" t="s">
        <v>16</v>
      </c>
      <c r="D57" s="28">
        <v>4</v>
      </c>
      <c r="E57" s="73"/>
      <c r="F57" s="48">
        <f t="shared" si="3"/>
        <v>0</v>
      </c>
      <c r="G57" s="49"/>
      <c r="H57" s="48">
        <f t="shared" si="4"/>
        <v>0</v>
      </c>
      <c r="I57" s="48">
        <f t="shared" si="5"/>
        <v>0</v>
      </c>
    </row>
    <row r="58" spans="1:9" ht="15">
      <c r="A58" s="4">
        <v>52</v>
      </c>
      <c r="B58" s="21" t="s">
        <v>135</v>
      </c>
      <c r="C58" s="20" t="s">
        <v>16</v>
      </c>
      <c r="D58" s="28">
        <v>4</v>
      </c>
      <c r="E58" s="73"/>
      <c r="F58" s="48">
        <f t="shared" si="3"/>
        <v>0</v>
      </c>
      <c r="G58" s="49"/>
      <c r="H58" s="48">
        <f t="shared" si="4"/>
        <v>0</v>
      </c>
      <c r="I58" s="48">
        <f t="shared" si="5"/>
        <v>0</v>
      </c>
    </row>
    <row r="59" spans="1:9" ht="15">
      <c r="A59" s="4">
        <v>53</v>
      </c>
      <c r="B59" s="21" t="s">
        <v>136</v>
      </c>
      <c r="C59" s="20" t="s">
        <v>16</v>
      </c>
      <c r="D59" s="28">
        <v>4</v>
      </c>
      <c r="E59" s="73"/>
      <c r="F59" s="48">
        <f t="shared" si="3"/>
        <v>0</v>
      </c>
      <c r="G59" s="49"/>
      <c r="H59" s="48">
        <f t="shared" si="4"/>
        <v>0</v>
      </c>
      <c r="I59" s="48">
        <f t="shared" si="5"/>
        <v>0</v>
      </c>
    </row>
    <row r="60" spans="1:9" ht="15">
      <c r="A60" s="4">
        <v>54</v>
      </c>
      <c r="B60" s="21" t="s">
        <v>137</v>
      </c>
      <c r="C60" s="20" t="s">
        <v>16</v>
      </c>
      <c r="D60" s="28">
        <v>4</v>
      </c>
      <c r="E60" s="73"/>
      <c r="F60" s="48">
        <f t="shared" si="3"/>
        <v>0</v>
      </c>
      <c r="G60" s="49"/>
      <c r="H60" s="48">
        <f t="shared" si="4"/>
        <v>0</v>
      </c>
      <c r="I60" s="48">
        <f t="shared" si="5"/>
        <v>0</v>
      </c>
    </row>
    <row r="61" spans="1:9" ht="15">
      <c r="A61" s="4">
        <v>55</v>
      </c>
      <c r="B61" s="21" t="s">
        <v>138</v>
      </c>
      <c r="C61" s="20" t="s">
        <v>16</v>
      </c>
      <c r="D61" s="28">
        <v>4</v>
      </c>
      <c r="E61" s="73"/>
      <c r="F61" s="48">
        <f t="shared" si="3"/>
        <v>0</v>
      </c>
      <c r="G61" s="49"/>
      <c r="H61" s="48">
        <f t="shared" si="4"/>
        <v>0</v>
      </c>
      <c r="I61" s="48">
        <f t="shared" si="5"/>
        <v>0</v>
      </c>
    </row>
    <row r="62" spans="1:9" ht="15">
      <c r="A62" s="4">
        <v>56</v>
      </c>
      <c r="B62" s="21" t="s">
        <v>139</v>
      </c>
      <c r="C62" s="20" t="s">
        <v>16</v>
      </c>
      <c r="D62" s="28">
        <v>4</v>
      </c>
      <c r="E62" s="73"/>
      <c r="F62" s="48">
        <f t="shared" si="3"/>
        <v>0</v>
      </c>
      <c r="G62" s="49"/>
      <c r="H62" s="48">
        <f t="shared" si="4"/>
        <v>0</v>
      </c>
      <c r="I62" s="48">
        <f t="shared" si="5"/>
        <v>0</v>
      </c>
    </row>
    <row r="63" spans="1:9" ht="15">
      <c r="A63" s="4">
        <v>57</v>
      </c>
      <c r="B63" s="21" t="s">
        <v>140</v>
      </c>
      <c r="C63" s="20" t="s">
        <v>16</v>
      </c>
      <c r="D63" s="28">
        <v>4</v>
      </c>
      <c r="E63" s="73"/>
      <c r="F63" s="48">
        <f t="shared" si="3"/>
        <v>0</v>
      </c>
      <c r="G63" s="49"/>
      <c r="H63" s="48">
        <f t="shared" si="4"/>
        <v>0</v>
      </c>
      <c r="I63" s="48">
        <f t="shared" si="5"/>
        <v>0</v>
      </c>
    </row>
    <row r="64" spans="1:9" ht="15">
      <c r="A64" s="4">
        <v>58</v>
      </c>
      <c r="B64" s="21" t="s">
        <v>141</v>
      </c>
      <c r="C64" s="20" t="s">
        <v>16</v>
      </c>
      <c r="D64" s="28">
        <v>4</v>
      </c>
      <c r="E64" s="73"/>
      <c r="F64" s="48">
        <f t="shared" si="3"/>
        <v>0</v>
      </c>
      <c r="G64" s="49"/>
      <c r="H64" s="48">
        <f t="shared" si="4"/>
        <v>0</v>
      </c>
      <c r="I64" s="48">
        <f t="shared" si="5"/>
        <v>0</v>
      </c>
    </row>
    <row r="65" spans="1:9" ht="15">
      <c r="A65" s="4">
        <v>59</v>
      </c>
      <c r="B65" s="21" t="s">
        <v>142</v>
      </c>
      <c r="C65" s="20" t="s">
        <v>16</v>
      </c>
      <c r="D65" s="28">
        <v>4</v>
      </c>
      <c r="E65" s="73"/>
      <c r="F65" s="48">
        <f t="shared" si="3"/>
        <v>0</v>
      </c>
      <c r="G65" s="49"/>
      <c r="H65" s="48">
        <f t="shared" si="4"/>
        <v>0</v>
      </c>
      <c r="I65" s="48">
        <f t="shared" si="5"/>
        <v>0</v>
      </c>
    </row>
    <row r="66" spans="1:9" ht="15">
      <c r="A66" s="4">
        <v>60</v>
      </c>
      <c r="B66" s="21" t="s">
        <v>143</v>
      </c>
      <c r="C66" s="20" t="s">
        <v>16</v>
      </c>
      <c r="D66" s="28">
        <v>4</v>
      </c>
      <c r="E66" s="73"/>
      <c r="F66" s="48">
        <f t="shared" si="3"/>
        <v>0</v>
      </c>
      <c r="G66" s="49"/>
      <c r="H66" s="48">
        <f t="shared" si="4"/>
        <v>0</v>
      </c>
      <c r="I66" s="48">
        <f t="shared" si="5"/>
        <v>0</v>
      </c>
    </row>
    <row r="67" spans="1:9" ht="15">
      <c r="A67" s="4">
        <v>61</v>
      </c>
      <c r="B67" s="21" t="s">
        <v>144</v>
      </c>
      <c r="C67" s="20" t="s">
        <v>16</v>
      </c>
      <c r="D67" s="28">
        <v>4</v>
      </c>
      <c r="E67" s="73"/>
      <c r="F67" s="48">
        <f t="shared" si="3"/>
        <v>0</v>
      </c>
      <c r="G67" s="49"/>
      <c r="H67" s="48">
        <f t="shared" si="4"/>
        <v>0</v>
      </c>
      <c r="I67" s="48">
        <f t="shared" si="5"/>
        <v>0</v>
      </c>
    </row>
    <row r="68" spans="1:9" ht="15">
      <c r="A68" s="4">
        <v>62</v>
      </c>
      <c r="B68" s="21" t="s">
        <v>145</v>
      </c>
      <c r="C68" s="20" t="s">
        <v>16</v>
      </c>
      <c r="D68" s="28">
        <v>4</v>
      </c>
      <c r="E68" s="73"/>
      <c r="F68" s="48">
        <f t="shared" si="3"/>
        <v>0</v>
      </c>
      <c r="G68" s="49"/>
      <c r="H68" s="48">
        <f t="shared" si="4"/>
        <v>0</v>
      </c>
      <c r="I68" s="48">
        <f t="shared" si="5"/>
        <v>0</v>
      </c>
    </row>
    <row r="69" spans="1:9" ht="15">
      <c r="A69" s="4">
        <v>63</v>
      </c>
      <c r="B69" s="21" t="s">
        <v>146</v>
      </c>
      <c r="C69" s="20" t="s">
        <v>16</v>
      </c>
      <c r="D69" s="28">
        <v>4</v>
      </c>
      <c r="E69" s="73"/>
      <c r="F69" s="48">
        <f t="shared" si="3"/>
        <v>0</v>
      </c>
      <c r="G69" s="49"/>
      <c r="H69" s="48">
        <f t="shared" si="4"/>
        <v>0</v>
      </c>
      <c r="I69" s="48">
        <f t="shared" si="5"/>
        <v>0</v>
      </c>
    </row>
    <row r="70" spans="1:9" ht="15">
      <c r="A70" s="4">
        <v>64</v>
      </c>
      <c r="B70" s="21" t="s">
        <v>147</v>
      </c>
      <c r="C70" s="20" t="s">
        <v>16</v>
      </c>
      <c r="D70" s="28">
        <v>4</v>
      </c>
      <c r="E70" s="73"/>
      <c r="F70" s="48">
        <f t="shared" si="3"/>
        <v>0</v>
      </c>
      <c r="G70" s="49"/>
      <c r="H70" s="48">
        <f t="shared" si="4"/>
        <v>0</v>
      </c>
      <c r="I70" s="48">
        <f t="shared" si="5"/>
        <v>0</v>
      </c>
    </row>
    <row r="71" spans="1:9" ht="15">
      <c r="A71" s="4">
        <v>65</v>
      </c>
      <c r="B71" s="21" t="s">
        <v>148</v>
      </c>
      <c r="C71" s="20" t="s">
        <v>16</v>
      </c>
      <c r="D71" s="28">
        <v>4</v>
      </c>
      <c r="E71" s="73"/>
      <c r="F71" s="48">
        <f t="shared" si="3"/>
        <v>0</v>
      </c>
      <c r="G71" s="49"/>
      <c r="H71" s="48">
        <f t="shared" si="4"/>
        <v>0</v>
      </c>
      <c r="I71" s="48">
        <f t="shared" si="5"/>
        <v>0</v>
      </c>
    </row>
    <row r="72" spans="1:9" ht="15">
      <c r="A72" s="4">
        <v>66</v>
      </c>
      <c r="B72" s="21" t="s">
        <v>149</v>
      </c>
      <c r="C72" s="20" t="s">
        <v>16</v>
      </c>
      <c r="D72" s="28">
        <v>4</v>
      </c>
      <c r="E72" s="73"/>
      <c r="F72" s="48">
        <f aca="true" t="shared" si="6" ref="F72:F135">D72*E72</f>
        <v>0</v>
      </c>
      <c r="G72" s="49"/>
      <c r="H72" s="48">
        <f aca="true" t="shared" si="7" ref="H72:H135">F72*G72/100</f>
        <v>0</v>
      </c>
      <c r="I72" s="48">
        <f aca="true" t="shared" si="8" ref="I72:I135">F72+H72</f>
        <v>0</v>
      </c>
    </row>
    <row r="73" spans="1:9" ht="15">
      <c r="A73" s="4">
        <v>67</v>
      </c>
      <c r="B73" s="21" t="s">
        <v>150</v>
      </c>
      <c r="C73" s="20" t="s">
        <v>16</v>
      </c>
      <c r="D73" s="28">
        <v>4</v>
      </c>
      <c r="E73" s="73"/>
      <c r="F73" s="48">
        <f t="shared" si="6"/>
        <v>0</v>
      </c>
      <c r="G73" s="49"/>
      <c r="H73" s="48">
        <f t="shared" si="7"/>
        <v>0</v>
      </c>
      <c r="I73" s="48">
        <f t="shared" si="8"/>
        <v>0</v>
      </c>
    </row>
    <row r="74" spans="1:9" ht="15">
      <c r="A74" s="4">
        <v>68</v>
      </c>
      <c r="B74" s="21" t="s">
        <v>151</v>
      </c>
      <c r="C74" s="20" t="s">
        <v>16</v>
      </c>
      <c r="D74" s="28">
        <v>4</v>
      </c>
      <c r="E74" s="73"/>
      <c r="F74" s="48">
        <f t="shared" si="6"/>
        <v>0</v>
      </c>
      <c r="G74" s="49"/>
      <c r="H74" s="48">
        <f t="shared" si="7"/>
        <v>0</v>
      </c>
      <c r="I74" s="48">
        <f t="shared" si="8"/>
        <v>0</v>
      </c>
    </row>
    <row r="75" spans="1:9" ht="15">
      <c r="A75" s="4">
        <v>69</v>
      </c>
      <c r="B75" s="21" t="s">
        <v>152</v>
      </c>
      <c r="C75" s="20" t="s">
        <v>16</v>
      </c>
      <c r="D75" s="28">
        <v>4</v>
      </c>
      <c r="E75" s="73"/>
      <c r="F75" s="48">
        <f t="shared" si="6"/>
        <v>0</v>
      </c>
      <c r="G75" s="49"/>
      <c r="H75" s="48">
        <f t="shared" si="7"/>
        <v>0</v>
      </c>
      <c r="I75" s="48">
        <f t="shared" si="8"/>
        <v>0</v>
      </c>
    </row>
    <row r="76" spans="1:9" ht="15">
      <c r="A76" s="4">
        <v>70</v>
      </c>
      <c r="B76" s="21" t="s">
        <v>153</v>
      </c>
      <c r="C76" s="20" t="s">
        <v>16</v>
      </c>
      <c r="D76" s="28">
        <v>4</v>
      </c>
      <c r="E76" s="73"/>
      <c r="F76" s="48">
        <f t="shared" si="6"/>
        <v>0</v>
      </c>
      <c r="G76" s="49"/>
      <c r="H76" s="48">
        <f t="shared" si="7"/>
        <v>0</v>
      </c>
      <c r="I76" s="48">
        <f t="shared" si="8"/>
        <v>0</v>
      </c>
    </row>
    <row r="77" spans="1:9" ht="15">
      <c r="A77" s="4">
        <v>71</v>
      </c>
      <c r="B77" s="21" t="s">
        <v>154</v>
      </c>
      <c r="C77" s="20" t="s">
        <v>16</v>
      </c>
      <c r="D77" s="28">
        <v>4</v>
      </c>
      <c r="E77" s="73"/>
      <c r="F77" s="48">
        <f t="shared" si="6"/>
        <v>0</v>
      </c>
      <c r="G77" s="49"/>
      <c r="H77" s="48">
        <f t="shared" si="7"/>
        <v>0</v>
      </c>
      <c r="I77" s="48">
        <f t="shared" si="8"/>
        <v>0</v>
      </c>
    </row>
    <row r="78" spans="1:9" ht="15">
      <c r="A78" s="4">
        <v>72</v>
      </c>
      <c r="B78" s="21" t="s">
        <v>155</v>
      </c>
      <c r="C78" s="20" t="s">
        <v>16</v>
      </c>
      <c r="D78" s="28">
        <v>4</v>
      </c>
      <c r="E78" s="73"/>
      <c r="F78" s="48">
        <f t="shared" si="6"/>
        <v>0</v>
      </c>
      <c r="G78" s="49"/>
      <c r="H78" s="48">
        <f t="shared" si="7"/>
        <v>0</v>
      </c>
      <c r="I78" s="48">
        <f t="shared" si="8"/>
        <v>0</v>
      </c>
    </row>
    <row r="79" spans="1:9" ht="15">
      <c r="A79" s="4">
        <v>73</v>
      </c>
      <c r="B79" s="21" t="s">
        <v>156</v>
      </c>
      <c r="C79" s="20" t="s">
        <v>16</v>
      </c>
      <c r="D79" s="28">
        <v>4</v>
      </c>
      <c r="E79" s="73"/>
      <c r="F79" s="48">
        <f t="shared" si="6"/>
        <v>0</v>
      </c>
      <c r="G79" s="49"/>
      <c r="H79" s="48">
        <f t="shared" si="7"/>
        <v>0</v>
      </c>
      <c r="I79" s="48">
        <f t="shared" si="8"/>
        <v>0</v>
      </c>
    </row>
    <row r="80" spans="1:9" ht="15">
      <c r="A80" s="4">
        <v>74</v>
      </c>
      <c r="B80" s="21" t="s">
        <v>157</v>
      </c>
      <c r="C80" s="20" t="s">
        <v>16</v>
      </c>
      <c r="D80" s="28">
        <v>4</v>
      </c>
      <c r="E80" s="73"/>
      <c r="F80" s="48">
        <f t="shared" si="6"/>
        <v>0</v>
      </c>
      <c r="G80" s="49"/>
      <c r="H80" s="48">
        <f t="shared" si="7"/>
        <v>0</v>
      </c>
      <c r="I80" s="48">
        <f t="shared" si="8"/>
        <v>0</v>
      </c>
    </row>
    <row r="81" spans="1:9" ht="15">
      <c r="A81" s="4">
        <v>75</v>
      </c>
      <c r="B81" s="21" t="s">
        <v>158</v>
      </c>
      <c r="C81" s="20" t="s">
        <v>16</v>
      </c>
      <c r="D81" s="28">
        <v>4</v>
      </c>
      <c r="E81" s="73"/>
      <c r="F81" s="48">
        <f t="shared" si="6"/>
        <v>0</v>
      </c>
      <c r="G81" s="49"/>
      <c r="H81" s="48">
        <f t="shared" si="7"/>
        <v>0</v>
      </c>
      <c r="I81" s="48">
        <f t="shared" si="8"/>
        <v>0</v>
      </c>
    </row>
    <row r="82" spans="1:9" ht="15">
      <c r="A82" s="4">
        <v>76</v>
      </c>
      <c r="B82" s="21" t="s">
        <v>159</v>
      </c>
      <c r="C82" s="20" t="s">
        <v>16</v>
      </c>
      <c r="D82" s="28">
        <v>4</v>
      </c>
      <c r="E82" s="73"/>
      <c r="F82" s="48">
        <f t="shared" si="6"/>
        <v>0</v>
      </c>
      <c r="G82" s="49"/>
      <c r="H82" s="48">
        <f t="shared" si="7"/>
        <v>0</v>
      </c>
      <c r="I82" s="48">
        <f t="shared" si="8"/>
        <v>0</v>
      </c>
    </row>
    <row r="83" spans="1:9" ht="15">
      <c r="A83" s="4">
        <v>77</v>
      </c>
      <c r="B83" s="21" t="s">
        <v>160</v>
      </c>
      <c r="C83" s="20" t="s">
        <v>16</v>
      </c>
      <c r="D83" s="28">
        <v>4</v>
      </c>
      <c r="E83" s="73"/>
      <c r="F83" s="48">
        <f t="shared" si="6"/>
        <v>0</v>
      </c>
      <c r="G83" s="49"/>
      <c r="H83" s="48">
        <f t="shared" si="7"/>
        <v>0</v>
      </c>
      <c r="I83" s="48">
        <f t="shared" si="8"/>
        <v>0</v>
      </c>
    </row>
    <row r="84" spans="1:9" ht="15">
      <c r="A84" s="4">
        <v>78</v>
      </c>
      <c r="B84" s="21" t="s">
        <v>161</v>
      </c>
      <c r="C84" s="20" t="s">
        <v>16</v>
      </c>
      <c r="D84" s="28">
        <v>4</v>
      </c>
      <c r="E84" s="73"/>
      <c r="F84" s="48">
        <f t="shared" si="6"/>
        <v>0</v>
      </c>
      <c r="G84" s="49"/>
      <c r="H84" s="48">
        <f t="shared" si="7"/>
        <v>0</v>
      </c>
      <c r="I84" s="48">
        <f t="shared" si="8"/>
        <v>0</v>
      </c>
    </row>
    <row r="85" spans="1:9" ht="15">
      <c r="A85" s="4">
        <v>79</v>
      </c>
      <c r="B85" s="21" t="s">
        <v>162</v>
      </c>
      <c r="C85" s="20" t="s">
        <v>16</v>
      </c>
      <c r="D85" s="28">
        <v>8</v>
      </c>
      <c r="E85" s="73"/>
      <c r="F85" s="48">
        <f t="shared" si="6"/>
        <v>0</v>
      </c>
      <c r="G85" s="49"/>
      <c r="H85" s="48">
        <f t="shared" si="7"/>
        <v>0</v>
      </c>
      <c r="I85" s="48">
        <f t="shared" si="8"/>
        <v>0</v>
      </c>
    </row>
    <row r="86" spans="1:9" ht="15">
      <c r="A86" s="4">
        <v>80</v>
      </c>
      <c r="B86" s="21" t="s">
        <v>341</v>
      </c>
      <c r="C86" s="20" t="s">
        <v>16</v>
      </c>
      <c r="D86" s="28">
        <v>700</v>
      </c>
      <c r="E86" s="73"/>
      <c r="F86" s="48">
        <f t="shared" si="6"/>
        <v>0</v>
      </c>
      <c r="G86" s="49"/>
      <c r="H86" s="48">
        <f t="shared" si="7"/>
        <v>0</v>
      </c>
      <c r="I86" s="48">
        <f t="shared" si="8"/>
        <v>0</v>
      </c>
    </row>
    <row r="87" spans="1:9" ht="15">
      <c r="A87" s="4">
        <v>81</v>
      </c>
      <c r="B87" s="21" t="s">
        <v>163</v>
      </c>
      <c r="C87" s="20" t="s">
        <v>16</v>
      </c>
      <c r="D87" s="28">
        <v>2</v>
      </c>
      <c r="E87" s="73"/>
      <c r="F87" s="48">
        <f t="shared" si="6"/>
        <v>0</v>
      </c>
      <c r="G87" s="49"/>
      <c r="H87" s="48">
        <f t="shared" si="7"/>
        <v>0</v>
      </c>
      <c r="I87" s="48">
        <f t="shared" si="8"/>
        <v>0</v>
      </c>
    </row>
    <row r="88" spans="1:9" ht="15">
      <c r="A88" s="4">
        <v>82</v>
      </c>
      <c r="B88" s="21" t="s">
        <v>164</v>
      </c>
      <c r="C88" s="20" t="s">
        <v>16</v>
      </c>
      <c r="D88" s="28">
        <v>2</v>
      </c>
      <c r="E88" s="73"/>
      <c r="F88" s="48">
        <f t="shared" si="6"/>
        <v>0</v>
      </c>
      <c r="G88" s="49"/>
      <c r="H88" s="48">
        <f t="shared" si="7"/>
        <v>0</v>
      </c>
      <c r="I88" s="48">
        <f t="shared" si="8"/>
        <v>0</v>
      </c>
    </row>
    <row r="89" spans="1:9" ht="28.5">
      <c r="A89" s="4">
        <v>83</v>
      </c>
      <c r="B89" s="21" t="s">
        <v>165</v>
      </c>
      <c r="C89" s="20" t="s">
        <v>16</v>
      </c>
      <c r="D89" s="28">
        <v>2</v>
      </c>
      <c r="E89" s="73"/>
      <c r="F89" s="48">
        <f t="shared" si="6"/>
        <v>0</v>
      </c>
      <c r="G89" s="49"/>
      <c r="H89" s="48">
        <f t="shared" si="7"/>
        <v>0</v>
      </c>
      <c r="I89" s="48">
        <f t="shared" si="8"/>
        <v>0</v>
      </c>
    </row>
    <row r="90" spans="1:9" ht="28.5">
      <c r="A90" s="4">
        <v>84</v>
      </c>
      <c r="B90" s="21" t="s">
        <v>166</v>
      </c>
      <c r="C90" s="20" t="s">
        <v>10</v>
      </c>
      <c r="D90" s="28">
        <v>10</v>
      </c>
      <c r="E90" s="73"/>
      <c r="F90" s="48">
        <f t="shared" si="6"/>
        <v>0</v>
      </c>
      <c r="G90" s="49"/>
      <c r="H90" s="48">
        <f t="shared" si="7"/>
        <v>0</v>
      </c>
      <c r="I90" s="48">
        <f t="shared" si="8"/>
        <v>0</v>
      </c>
    </row>
    <row r="91" spans="1:9" ht="28.5">
      <c r="A91" s="4">
        <v>85</v>
      </c>
      <c r="B91" s="21" t="s">
        <v>167</v>
      </c>
      <c r="C91" s="20" t="s">
        <v>10</v>
      </c>
      <c r="D91" s="28">
        <v>4</v>
      </c>
      <c r="E91" s="73"/>
      <c r="F91" s="48">
        <f t="shared" si="6"/>
        <v>0</v>
      </c>
      <c r="G91" s="49"/>
      <c r="H91" s="48">
        <f t="shared" si="7"/>
        <v>0</v>
      </c>
      <c r="I91" s="48">
        <f t="shared" si="8"/>
        <v>0</v>
      </c>
    </row>
    <row r="92" spans="1:9" ht="28.5">
      <c r="A92" s="4">
        <v>86</v>
      </c>
      <c r="B92" s="21" t="s">
        <v>168</v>
      </c>
      <c r="C92" s="20" t="s">
        <v>10</v>
      </c>
      <c r="D92" s="28">
        <v>4</v>
      </c>
      <c r="E92" s="73"/>
      <c r="F92" s="48">
        <f t="shared" si="6"/>
        <v>0</v>
      </c>
      <c r="G92" s="49"/>
      <c r="H92" s="48">
        <f t="shared" si="7"/>
        <v>0</v>
      </c>
      <c r="I92" s="48">
        <f t="shared" si="8"/>
        <v>0</v>
      </c>
    </row>
    <row r="93" spans="1:9" ht="28.5">
      <c r="A93" s="4">
        <v>87</v>
      </c>
      <c r="B93" s="21" t="s">
        <v>169</v>
      </c>
      <c r="C93" s="20" t="s">
        <v>10</v>
      </c>
      <c r="D93" s="28">
        <v>4</v>
      </c>
      <c r="E93" s="73"/>
      <c r="F93" s="48">
        <f t="shared" si="6"/>
        <v>0</v>
      </c>
      <c r="G93" s="49"/>
      <c r="H93" s="48">
        <f t="shared" si="7"/>
        <v>0</v>
      </c>
      <c r="I93" s="48">
        <f t="shared" si="8"/>
        <v>0</v>
      </c>
    </row>
    <row r="94" spans="1:9" ht="28.5">
      <c r="A94" s="4">
        <v>88</v>
      </c>
      <c r="B94" s="21" t="s">
        <v>170</v>
      </c>
      <c r="C94" s="20" t="s">
        <v>10</v>
      </c>
      <c r="D94" s="28">
        <v>4</v>
      </c>
      <c r="E94" s="73"/>
      <c r="F94" s="48">
        <f t="shared" si="6"/>
        <v>0</v>
      </c>
      <c r="G94" s="49"/>
      <c r="H94" s="48">
        <f t="shared" si="7"/>
        <v>0</v>
      </c>
      <c r="I94" s="48">
        <f t="shared" si="8"/>
        <v>0</v>
      </c>
    </row>
    <row r="95" spans="1:9" ht="28.5">
      <c r="A95" s="4">
        <v>89</v>
      </c>
      <c r="B95" s="21" t="s">
        <v>171</v>
      </c>
      <c r="C95" s="20" t="s">
        <v>10</v>
      </c>
      <c r="D95" s="28">
        <v>4</v>
      </c>
      <c r="E95" s="73"/>
      <c r="F95" s="48">
        <f t="shared" si="6"/>
        <v>0</v>
      </c>
      <c r="G95" s="49"/>
      <c r="H95" s="48">
        <f t="shared" si="7"/>
        <v>0</v>
      </c>
      <c r="I95" s="48">
        <f t="shared" si="8"/>
        <v>0</v>
      </c>
    </row>
    <row r="96" spans="1:9" ht="28.5">
      <c r="A96" s="4">
        <v>90</v>
      </c>
      <c r="B96" s="21" t="s">
        <v>172</v>
      </c>
      <c r="C96" s="20" t="s">
        <v>10</v>
      </c>
      <c r="D96" s="28">
        <v>4</v>
      </c>
      <c r="E96" s="73"/>
      <c r="F96" s="48">
        <f t="shared" si="6"/>
        <v>0</v>
      </c>
      <c r="G96" s="49"/>
      <c r="H96" s="48">
        <f t="shared" si="7"/>
        <v>0</v>
      </c>
      <c r="I96" s="48">
        <f t="shared" si="8"/>
        <v>0</v>
      </c>
    </row>
    <row r="97" spans="1:9" ht="28.5">
      <c r="A97" s="4">
        <v>91</v>
      </c>
      <c r="B97" s="21" t="s">
        <v>173</v>
      </c>
      <c r="C97" s="20" t="s">
        <v>10</v>
      </c>
      <c r="D97" s="28">
        <v>4</v>
      </c>
      <c r="E97" s="73"/>
      <c r="F97" s="48">
        <f t="shared" si="6"/>
        <v>0</v>
      </c>
      <c r="G97" s="49"/>
      <c r="H97" s="48">
        <f t="shared" si="7"/>
        <v>0</v>
      </c>
      <c r="I97" s="48">
        <f t="shared" si="8"/>
        <v>0</v>
      </c>
    </row>
    <row r="98" spans="1:9" ht="28.5">
      <c r="A98" s="4">
        <v>92</v>
      </c>
      <c r="B98" s="21" t="s">
        <v>174</v>
      </c>
      <c r="C98" s="20" t="s">
        <v>10</v>
      </c>
      <c r="D98" s="28">
        <v>4</v>
      </c>
      <c r="E98" s="73"/>
      <c r="F98" s="48">
        <f t="shared" si="6"/>
        <v>0</v>
      </c>
      <c r="G98" s="49"/>
      <c r="H98" s="48">
        <f t="shared" si="7"/>
        <v>0</v>
      </c>
      <c r="I98" s="48">
        <f t="shared" si="8"/>
        <v>0</v>
      </c>
    </row>
    <row r="99" spans="1:9" ht="43.5">
      <c r="A99" s="4">
        <v>93</v>
      </c>
      <c r="B99" s="25" t="s">
        <v>955</v>
      </c>
      <c r="C99" s="26" t="s">
        <v>18</v>
      </c>
      <c r="D99" s="28">
        <v>4</v>
      </c>
      <c r="E99" s="73"/>
      <c r="F99" s="48">
        <f t="shared" si="6"/>
        <v>0</v>
      </c>
      <c r="G99" s="49"/>
      <c r="H99" s="48">
        <f t="shared" si="7"/>
        <v>0</v>
      </c>
      <c r="I99" s="48">
        <f t="shared" si="8"/>
        <v>0</v>
      </c>
    </row>
    <row r="100" spans="1:9" ht="15">
      <c r="A100" s="4">
        <v>94</v>
      </c>
      <c r="B100" s="21" t="s">
        <v>804</v>
      </c>
      <c r="C100" s="19" t="s">
        <v>22</v>
      </c>
      <c r="D100" s="28">
        <v>5</v>
      </c>
      <c r="E100" s="73"/>
      <c r="F100" s="48">
        <f t="shared" si="6"/>
        <v>0</v>
      </c>
      <c r="G100" s="49"/>
      <c r="H100" s="48">
        <f t="shared" si="7"/>
        <v>0</v>
      </c>
      <c r="I100" s="48">
        <f t="shared" si="8"/>
        <v>0</v>
      </c>
    </row>
    <row r="101" spans="1:9" ht="28.5">
      <c r="A101" s="4">
        <v>95</v>
      </c>
      <c r="B101" s="21" t="s">
        <v>344</v>
      </c>
      <c r="C101" s="19" t="s">
        <v>345</v>
      </c>
      <c r="D101" s="28">
        <v>200</v>
      </c>
      <c r="E101" s="73"/>
      <c r="F101" s="48">
        <f t="shared" si="6"/>
        <v>0</v>
      </c>
      <c r="G101" s="49"/>
      <c r="H101" s="48">
        <f t="shared" si="7"/>
        <v>0</v>
      </c>
      <c r="I101" s="48">
        <f t="shared" si="8"/>
        <v>0</v>
      </c>
    </row>
    <row r="102" spans="1:9" ht="28.5">
      <c r="A102" s="4">
        <v>96</v>
      </c>
      <c r="B102" s="21" t="s">
        <v>342</v>
      </c>
      <c r="C102" s="20" t="s">
        <v>16</v>
      </c>
      <c r="D102" s="28">
        <v>80</v>
      </c>
      <c r="E102" s="73"/>
      <c r="F102" s="48">
        <f t="shared" si="6"/>
        <v>0</v>
      </c>
      <c r="G102" s="49"/>
      <c r="H102" s="48">
        <f t="shared" si="7"/>
        <v>0</v>
      </c>
      <c r="I102" s="48">
        <f t="shared" si="8"/>
        <v>0</v>
      </c>
    </row>
    <row r="103" spans="1:9" ht="28.5">
      <c r="A103" s="4">
        <v>97</v>
      </c>
      <c r="B103" s="21" t="s">
        <v>348</v>
      </c>
      <c r="C103" s="19" t="s">
        <v>235</v>
      </c>
      <c r="D103" s="28">
        <v>100</v>
      </c>
      <c r="E103" s="73"/>
      <c r="F103" s="48">
        <f t="shared" si="6"/>
        <v>0</v>
      </c>
      <c r="G103" s="49"/>
      <c r="H103" s="48">
        <f t="shared" si="7"/>
        <v>0</v>
      </c>
      <c r="I103" s="48">
        <f t="shared" si="8"/>
        <v>0</v>
      </c>
    </row>
    <row r="104" spans="1:9" ht="28.5">
      <c r="A104" s="4">
        <v>98</v>
      </c>
      <c r="B104" s="21" t="s">
        <v>349</v>
      </c>
      <c r="C104" s="19" t="s">
        <v>235</v>
      </c>
      <c r="D104" s="28">
        <v>100</v>
      </c>
      <c r="E104" s="73"/>
      <c r="F104" s="48">
        <f t="shared" si="6"/>
        <v>0</v>
      </c>
      <c r="G104" s="49"/>
      <c r="H104" s="48">
        <f t="shared" si="7"/>
        <v>0</v>
      </c>
      <c r="I104" s="48">
        <f t="shared" si="8"/>
        <v>0</v>
      </c>
    </row>
    <row r="105" spans="1:9" ht="28.5">
      <c r="A105" s="4">
        <v>99</v>
      </c>
      <c r="B105" s="21" t="s">
        <v>346</v>
      </c>
      <c r="C105" s="19" t="s">
        <v>347</v>
      </c>
      <c r="D105" s="28">
        <v>20</v>
      </c>
      <c r="E105" s="73"/>
      <c r="F105" s="48">
        <f t="shared" si="6"/>
        <v>0</v>
      </c>
      <c r="G105" s="49"/>
      <c r="H105" s="48">
        <f t="shared" si="7"/>
        <v>0</v>
      </c>
      <c r="I105" s="48">
        <f t="shared" si="8"/>
        <v>0</v>
      </c>
    </row>
    <row r="106" spans="1:9" ht="15">
      <c r="A106" s="4">
        <v>100</v>
      </c>
      <c r="B106" s="21" t="s">
        <v>343</v>
      </c>
      <c r="C106" s="20" t="s">
        <v>16</v>
      </c>
      <c r="D106" s="28">
        <v>60</v>
      </c>
      <c r="E106" s="73"/>
      <c r="F106" s="48">
        <f t="shared" si="6"/>
        <v>0</v>
      </c>
      <c r="G106" s="49"/>
      <c r="H106" s="48">
        <f t="shared" si="7"/>
        <v>0</v>
      </c>
      <c r="I106" s="48">
        <f t="shared" si="8"/>
        <v>0</v>
      </c>
    </row>
    <row r="107" spans="1:9" ht="43.5">
      <c r="A107" s="4">
        <v>101</v>
      </c>
      <c r="B107" s="25" t="s">
        <v>956</v>
      </c>
      <c r="C107" s="26"/>
      <c r="D107" s="28">
        <v>5</v>
      </c>
      <c r="E107" s="73"/>
      <c r="F107" s="48">
        <f t="shared" si="6"/>
        <v>0</v>
      </c>
      <c r="G107" s="49"/>
      <c r="H107" s="48">
        <f t="shared" si="7"/>
        <v>0</v>
      </c>
      <c r="I107" s="48">
        <f t="shared" si="8"/>
        <v>0</v>
      </c>
    </row>
    <row r="108" spans="1:9" ht="15">
      <c r="A108" s="4">
        <v>102</v>
      </c>
      <c r="B108" s="21" t="s">
        <v>493</v>
      </c>
      <c r="C108" s="20" t="s">
        <v>24</v>
      </c>
      <c r="D108" s="28">
        <v>1</v>
      </c>
      <c r="E108" s="73"/>
      <c r="F108" s="48">
        <f t="shared" si="6"/>
        <v>0</v>
      </c>
      <c r="G108" s="49"/>
      <c r="H108" s="48">
        <f t="shared" si="7"/>
        <v>0</v>
      </c>
      <c r="I108" s="48">
        <f t="shared" si="8"/>
        <v>0</v>
      </c>
    </row>
    <row r="109" spans="1:9" ht="28.5">
      <c r="A109" s="4">
        <v>103</v>
      </c>
      <c r="B109" s="21" t="s">
        <v>350</v>
      </c>
      <c r="C109" s="20" t="s">
        <v>16</v>
      </c>
      <c r="D109" s="28">
        <v>300</v>
      </c>
      <c r="E109" s="73"/>
      <c r="F109" s="48">
        <f t="shared" si="6"/>
        <v>0</v>
      </c>
      <c r="G109" s="49"/>
      <c r="H109" s="48">
        <f t="shared" si="7"/>
        <v>0</v>
      </c>
      <c r="I109" s="48">
        <f t="shared" si="8"/>
        <v>0</v>
      </c>
    </row>
    <row r="110" spans="1:9" ht="28.5">
      <c r="A110" s="4">
        <v>104</v>
      </c>
      <c r="B110" s="21" t="s">
        <v>351</v>
      </c>
      <c r="C110" s="20" t="s">
        <v>16</v>
      </c>
      <c r="D110" s="28">
        <v>300</v>
      </c>
      <c r="E110" s="73"/>
      <c r="F110" s="48">
        <f t="shared" si="6"/>
        <v>0</v>
      </c>
      <c r="G110" s="49"/>
      <c r="H110" s="48">
        <f t="shared" si="7"/>
        <v>0</v>
      </c>
      <c r="I110" s="48">
        <f t="shared" si="8"/>
        <v>0</v>
      </c>
    </row>
    <row r="111" spans="1:9" ht="28.5">
      <c r="A111" s="4">
        <v>105</v>
      </c>
      <c r="B111" s="21" t="s">
        <v>352</v>
      </c>
      <c r="C111" s="20" t="s">
        <v>16</v>
      </c>
      <c r="D111" s="28">
        <v>300</v>
      </c>
      <c r="E111" s="73"/>
      <c r="F111" s="48">
        <f t="shared" si="6"/>
        <v>0</v>
      </c>
      <c r="G111" s="49"/>
      <c r="H111" s="48">
        <f t="shared" si="7"/>
        <v>0</v>
      </c>
      <c r="I111" s="48">
        <f t="shared" si="8"/>
        <v>0</v>
      </c>
    </row>
    <row r="112" spans="1:9" ht="15">
      <c r="A112" s="4">
        <v>106</v>
      </c>
      <c r="B112" s="21" t="s">
        <v>353</v>
      </c>
      <c r="C112" s="20" t="s">
        <v>10</v>
      </c>
      <c r="D112" s="28">
        <v>80</v>
      </c>
      <c r="E112" s="73"/>
      <c r="F112" s="48">
        <f t="shared" si="6"/>
        <v>0</v>
      </c>
      <c r="G112" s="49"/>
      <c r="H112" s="48">
        <f t="shared" si="7"/>
        <v>0</v>
      </c>
      <c r="I112" s="48">
        <f t="shared" si="8"/>
        <v>0</v>
      </c>
    </row>
    <row r="113" spans="1:9" ht="15">
      <c r="A113" s="4">
        <v>107</v>
      </c>
      <c r="B113" s="21" t="s">
        <v>354</v>
      </c>
      <c r="C113" s="19" t="s">
        <v>10</v>
      </c>
      <c r="D113" s="28">
        <v>15</v>
      </c>
      <c r="E113" s="73"/>
      <c r="F113" s="48">
        <f t="shared" si="6"/>
        <v>0</v>
      </c>
      <c r="G113" s="49"/>
      <c r="H113" s="48">
        <f t="shared" si="7"/>
        <v>0</v>
      </c>
      <c r="I113" s="48">
        <f t="shared" si="8"/>
        <v>0</v>
      </c>
    </row>
    <row r="114" spans="1:9" ht="15">
      <c r="A114" s="4">
        <v>108</v>
      </c>
      <c r="B114" s="21" t="s">
        <v>175</v>
      </c>
      <c r="C114" s="20" t="s">
        <v>16</v>
      </c>
      <c r="D114" s="28">
        <v>10</v>
      </c>
      <c r="E114" s="73"/>
      <c r="F114" s="48">
        <f t="shared" si="6"/>
        <v>0</v>
      </c>
      <c r="G114" s="49"/>
      <c r="H114" s="48">
        <f t="shared" si="7"/>
        <v>0</v>
      </c>
      <c r="I114" s="48">
        <f t="shared" si="8"/>
        <v>0</v>
      </c>
    </row>
    <row r="115" spans="1:9" ht="15">
      <c r="A115" s="4">
        <v>109</v>
      </c>
      <c r="B115" s="21" t="s">
        <v>176</v>
      </c>
      <c r="C115" s="20" t="s">
        <v>16</v>
      </c>
      <c r="D115" s="28">
        <v>2</v>
      </c>
      <c r="E115" s="73"/>
      <c r="F115" s="48">
        <f t="shared" si="6"/>
        <v>0</v>
      </c>
      <c r="G115" s="49"/>
      <c r="H115" s="48">
        <f t="shared" si="7"/>
        <v>0</v>
      </c>
      <c r="I115" s="48">
        <f t="shared" si="8"/>
        <v>0</v>
      </c>
    </row>
    <row r="116" spans="1:9" ht="28.5">
      <c r="A116" s="4">
        <v>110</v>
      </c>
      <c r="B116" s="21" t="s">
        <v>177</v>
      </c>
      <c r="C116" s="20" t="s">
        <v>16</v>
      </c>
      <c r="D116" s="28">
        <v>8</v>
      </c>
      <c r="E116" s="73"/>
      <c r="F116" s="48">
        <f t="shared" si="6"/>
        <v>0</v>
      </c>
      <c r="G116" s="49"/>
      <c r="H116" s="48">
        <f t="shared" si="7"/>
        <v>0</v>
      </c>
      <c r="I116" s="48">
        <f t="shared" si="8"/>
        <v>0</v>
      </c>
    </row>
    <row r="117" spans="1:9" ht="15">
      <c r="A117" s="4">
        <v>111</v>
      </c>
      <c r="B117" s="21" t="s">
        <v>178</v>
      </c>
      <c r="C117" s="20" t="s">
        <v>16</v>
      </c>
      <c r="D117" s="28">
        <v>30</v>
      </c>
      <c r="E117" s="73"/>
      <c r="F117" s="48">
        <f t="shared" si="6"/>
        <v>0</v>
      </c>
      <c r="G117" s="49"/>
      <c r="H117" s="48">
        <f t="shared" si="7"/>
        <v>0</v>
      </c>
      <c r="I117" s="48">
        <f t="shared" si="8"/>
        <v>0</v>
      </c>
    </row>
    <row r="118" spans="1:9" ht="57.75">
      <c r="A118" s="4">
        <v>112</v>
      </c>
      <c r="B118" s="25" t="s">
        <v>949</v>
      </c>
      <c r="C118" s="26" t="s">
        <v>24</v>
      </c>
      <c r="D118" s="28">
        <v>20</v>
      </c>
      <c r="E118" s="73"/>
      <c r="F118" s="48">
        <f t="shared" si="6"/>
        <v>0</v>
      </c>
      <c r="G118" s="49"/>
      <c r="H118" s="48">
        <f t="shared" si="7"/>
        <v>0</v>
      </c>
      <c r="I118" s="48">
        <f t="shared" si="8"/>
        <v>0</v>
      </c>
    </row>
    <row r="119" spans="1:9" ht="15">
      <c r="A119" s="4">
        <v>113</v>
      </c>
      <c r="B119" s="21" t="s">
        <v>179</v>
      </c>
      <c r="C119" s="20" t="s">
        <v>180</v>
      </c>
      <c r="D119" s="28">
        <v>150</v>
      </c>
      <c r="E119" s="73"/>
      <c r="F119" s="48">
        <f t="shared" si="6"/>
        <v>0</v>
      </c>
      <c r="G119" s="49"/>
      <c r="H119" s="48">
        <f t="shared" si="7"/>
        <v>0</v>
      </c>
      <c r="I119" s="48">
        <f t="shared" si="8"/>
        <v>0</v>
      </c>
    </row>
    <row r="120" spans="1:9" ht="15">
      <c r="A120" s="4">
        <v>114</v>
      </c>
      <c r="B120" s="21" t="s">
        <v>181</v>
      </c>
      <c r="C120" s="20" t="s">
        <v>180</v>
      </c>
      <c r="D120" s="28">
        <v>150</v>
      </c>
      <c r="E120" s="73"/>
      <c r="F120" s="48">
        <f t="shared" si="6"/>
        <v>0</v>
      </c>
      <c r="G120" s="49"/>
      <c r="H120" s="48">
        <f t="shared" si="7"/>
        <v>0</v>
      </c>
      <c r="I120" s="48">
        <f t="shared" si="8"/>
        <v>0</v>
      </c>
    </row>
    <row r="121" spans="1:9" ht="15">
      <c r="A121" s="4">
        <v>115</v>
      </c>
      <c r="B121" s="21" t="s">
        <v>182</v>
      </c>
      <c r="C121" s="20" t="s">
        <v>180</v>
      </c>
      <c r="D121" s="28">
        <v>150</v>
      </c>
      <c r="E121" s="73"/>
      <c r="F121" s="48">
        <f t="shared" si="6"/>
        <v>0</v>
      </c>
      <c r="G121" s="49"/>
      <c r="H121" s="48">
        <f t="shared" si="7"/>
        <v>0</v>
      </c>
      <c r="I121" s="48">
        <f t="shared" si="8"/>
        <v>0</v>
      </c>
    </row>
    <row r="122" spans="1:9" ht="15">
      <c r="A122" s="4">
        <v>116</v>
      </c>
      <c r="B122" s="21" t="s">
        <v>183</v>
      </c>
      <c r="C122" s="20" t="s">
        <v>180</v>
      </c>
      <c r="D122" s="28">
        <v>150</v>
      </c>
      <c r="E122" s="73"/>
      <c r="F122" s="48">
        <f t="shared" si="6"/>
        <v>0</v>
      </c>
      <c r="G122" s="49"/>
      <c r="H122" s="48">
        <f t="shared" si="7"/>
        <v>0</v>
      </c>
      <c r="I122" s="48">
        <f t="shared" si="8"/>
        <v>0</v>
      </c>
    </row>
    <row r="123" spans="1:9" ht="15">
      <c r="A123" s="4">
        <v>117</v>
      </c>
      <c r="B123" s="21" t="s">
        <v>184</v>
      </c>
      <c r="C123" s="20" t="s">
        <v>180</v>
      </c>
      <c r="D123" s="28">
        <v>150</v>
      </c>
      <c r="E123" s="73"/>
      <c r="F123" s="48">
        <f t="shared" si="6"/>
        <v>0</v>
      </c>
      <c r="G123" s="49"/>
      <c r="H123" s="48">
        <f t="shared" si="7"/>
        <v>0</v>
      </c>
      <c r="I123" s="48">
        <f t="shared" si="8"/>
        <v>0</v>
      </c>
    </row>
    <row r="124" spans="1:9" ht="15">
      <c r="A124" s="4">
        <v>118</v>
      </c>
      <c r="B124" s="21" t="s">
        <v>185</v>
      </c>
      <c r="C124" s="20" t="s">
        <v>10</v>
      </c>
      <c r="D124" s="28">
        <v>100</v>
      </c>
      <c r="E124" s="73"/>
      <c r="F124" s="48">
        <f t="shared" si="6"/>
        <v>0</v>
      </c>
      <c r="G124" s="49"/>
      <c r="H124" s="48">
        <f t="shared" si="7"/>
        <v>0</v>
      </c>
      <c r="I124" s="48">
        <f t="shared" si="8"/>
        <v>0</v>
      </c>
    </row>
    <row r="125" spans="1:9" ht="28.5">
      <c r="A125" s="4">
        <v>119</v>
      </c>
      <c r="B125" s="21" t="s">
        <v>186</v>
      </c>
      <c r="C125" s="20" t="s">
        <v>10</v>
      </c>
      <c r="D125" s="28">
        <v>15</v>
      </c>
      <c r="E125" s="73"/>
      <c r="F125" s="48">
        <f t="shared" si="6"/>
        <v>0</v>
      </c>
      <c r="G125" s="49"/>
      <c r="H125" s="48">
        <f t="shared" si="7"/>
        <v>0</v>
      </c>
      <c r="I125" s="48">
        <f t="shared" si="8"/>
        <v>0</v>
      </c>
    </row>
    <row r="126" spans="1:9" ht="15">
      <c r="A126" s="4">
        <v>120</v>
      </c>
      <c r="B126" s="21" t="s">
        <v>187</v>
      </c>
      <c r="C126" s="20" t="s">
        <v>10</v>
      </c>
      <c r="D126" s="28">
        <v>10</v>
      </c>
      <c r="E126" s="73"/>
      <c r="F126" s="48">
        <f t="shared" si="6"/>
        <v>0</v>
      </c>
      <c r="G126" s="49"/>
      <c r="H126" s="48">
        <f t="shared" si="7"/>
        <v>0</v>
      </c>
      <c r="I126" s="48">
        <f t="shared" si="8"/>
        <v>0</v>
      </c>
    </row>
    <row r="127" spans="1:9" ht="15">
      <c r="A127" s="4">
        <v>121</v>
      </c>
      <c r="B127" s="21" t="s">
        <v>188</v>
      </c>
      <c r="C127" s="20" t="s">
        <v>16</v>
      </c>
      <c r="D127" s="28">
        <v>30</v>
      </c>
      <c r="E127" s="73"/>
      <c r="F127" s="48">
        <f t="shared" si="6"/>
        <v>0</v>
      </c>
      <c r="G127" s="49"/>
      <c r="H127" s="48">
        <f t="shared" si="7"/>
        <v>0</v>
      </c>
      <c r="I127" s="48">
        <f t="shared" si="8"/>
        <v>0</v>
      </c>
    </row>
    <row r="128" spans="1:9" ht="15">
      <c r="A128" s="4">
        <v>122</v>
      </c>
      <c r="B128" s="21" t="s">
        <v>189</v>
      </c>
      <c r="C128" s="20" t="s">
        <v>16</v>
      </c>
      <c r="D128" s="28">
        <v>30</v>
      </c>
      <c r="E128" s="73"/>
      <c r="F128" s="48">
        <f t="shared" si="6"/>
        <v>0</v>
      </c>
      <c r="G128" s="49"/>
      <c r="H128" s="48">
        <f t="shared" si="7"/>
        <v>0</v>
      </c>
      <c r="I128" s="48">
        <f t="shared" si="8"/>
        <v>0</v>
      </c>
    </row>
    <row r="129" spans="1:9" ht="15">
      <c r="A129" s="4">
        <v>123</v>
      </c>
      <c r="B129" s="21" t="s">
        <v>190</v>
      </c>
      <c r="C129" s="20" t="s">
        <v>16</v>
      </c>
      <c r="D129" s="28">
        <v>100</v>
      </c>
      <c r="E129" s="73"/>
      <c r="F129" s="48">
        <f t="shared" si="6"/>
        <v>0</v>
      </c>
      <c r="G129" s="49"/>
      <c r="H129" s="48">
        <f t="shared" si="7"/>
        <v>0</v>
      </c>
      <c r="I129" s="48">
        <f t="shared" si="8"/>
        <v>0</v>
      </c>
    </row>
    <row r="130" spans="1:9" ht="42.75">
      <c r="A130" s="4">
        <v>124</v>
      </c>
      <c r="B130" s="21" t="s">
        <v>426</v>
      </c>
      <c r="C130" s="19" t="s">
        <v>10</v>
      </c>
      <c r="D130" s="28">
        <v>1</v>
      </c>
      <c r="E130" s="73"/>
      <c r="F130" s="48">
        <f t="shared" si="6"/>
        <v>0</v>
      </c>
      <c r="G130" s="49"/>
      <c r="H130" s="48">
        <f t="shared" si="7"/>
        <v>0</v>
      </c>
      <c r="I130" s="48">
        <f t="shared" si="8"/>
        <v>0</v>
      </c>
    </row>
    <row r="131" spans="1:9" ht="43.5">
      <c r="A131" s="4">
        <v>125</v>
      </c>
      <c r="B131" s="25" t="s">
        <v>945</v>
      </c>
      <c r="C131" s="26"/>
      <c r="D131" s="28"/>
      <c r="E131" s="73"/>
      <c r="F131" s="48">
        <f t="shared" si="6"/>
        <v>0</v>
      </c>
      <c r="G131" s="49"/>
      <c r="H131" s="48">
        <f t="shared" si="7"/>
        <v>0</v>
      </c>
      <c r="I131" s="48">
        <f t="shared" si="8"/>
        <v>0</v>
      </c>
    </row>
    <row r="132" spans="1:9" ht="15">
      <c r="A132" s="4">
        <v>126</v>
      </c>
      <c r="B132" s="21" t="s">
        <v>324</v>
      </c>
      <c r="C132" s="19" t="s">
        <v>235</v>
      </c>
      <c r="D132" s="28">
        <v>50</v>
      </c>
      <c r="E132" s="73"/>
      <c r="F132" s="48">
        <f t="shared" si="6"/>
        <v>0</v>
      </c>
      <c r="G132" s="49"/>
      <c r="H132" s="48">
        <f t="shared" si="7"/>
        <v>0</v>
      </c>
      <c r="I132" s="48">
        <f t="shared" si="8"/>
        <v>0</v>
      </c>
    </row>
    <row r="133" spans="1:9" ht="15">
      <c r="A133" s="4">
        <v>127</v>
      </c>
      <c r="B133" s="21" t="s">
        <v>325</v>
      </c>
      <c r="C133" s="19" t="s">
        <v>235</v>
      </c>
      <c r="D133" s="28">
        <v>100</v>
      </c>
      <c r="E133" s="73"/>
      <c r="F133" s="48">
        <f t="shared" si="6"/>
        <v>0</v>
      </c>
      <c r="G133" s="49"/>
      <c r="H133" s="48">
        <f t="shared" si="7"/>
        <v>0</v>
      </c>
      <c r="I133" s="48">
        <f t="shared" si="8"/>
        <v>0</v>
      </c>
    </row>
    <row r="134" spans="1:9" ht="28.5">
      <c r="A134" s="4">
        <v>128</v>
      </c>
      <c r="B134" s="21" t="s">
        <v>326</v>
      </c>
      <c r="C134" s="19" t="s">
        <v>235</v>
      </c>
      <c r="D134" s="28">
        <v>200</v>
      </c>
      <c r="E134" s="73"/>
      <c r="F134" s="48">
        <f t="shared" si="6"/>
        <v>0</v>
      </c>
      <c r="G134" s="49"/>
      <c r="H134" s="48">
        <f t="shared" si="7"/>
        <v>0</v>
      </c>
      <c r="I134" s="48">
        <f t="shared" si="8"/>
        <v>0</v>
      </c>
    </row>
    <row r="135" spans="1:9" ht="28.5">
      <c r="A135" s="4">
        <v>129</v>
      </c>
      <c r="B135" s="21" t="s">
        <v>191</v>
      </c>
      <c r="C135" s="20" t="s">
        <v>16</v>
      </c>
      <c r="D135" s="28">
        <v>20</v>
      </c>
      <c r="E135" s="73"/>
      <c r="F135" s="48">
        <f t="shared" si="6"/>
        <v>0</v>
      </c>
      <c r="G135" s="49"/>
      <c r="H135" s="48">
        <f t="shared" si="7"/>
        <v>0</v>
      </c>
      <c r="I135" s="48">
        <f t="shared" si="8"/>
        <v>0</v>
      </c>
    </row>
    <row r="136" spans="1:9" ht="28.5">
      <c r="A136" s="4">
        <v>130</v>
      </c>
      <c r="B136" s="21" t="s">
        <v>192</v>
      </c>
      <c r="C136" s="20" t="s">
        <v>16</v>
      </c>
      <c r="D136" s="28">
        <v>20</v>
      </c>
      <c r="E136" s="73"/>
      <c r="F136" s="48">
        <f aca="true" t="shared" si="9" ref="F136:F199">D136*E136</f>
        <v>0</v>
      </c>
      <c r="G136" s="49"/>
      <c r="H136" s="48">
        <f aca="true" t="shared" si="10" ref="H136:H199">F136*G136/100</f>
        <v>0</v>
      </c>
      <c r="I136" s="48">
        <f aca="true" t="shared" si="11" ref="I136:I199">F136+H136</f>
        <v>0</v>
      </c>
    </row>
    <row r="137" spans="1:9" ht="28.5">
      <c r="A137" s="4">
        <v>131</v>
      </c>
      <c r="B137" s="21" t="s">
        <v>193</v>
      </c>
      <c r="C137" s="20" t="s">
        <v>16</v>
      </c>
      <c r="D137" s="28">
        <v>20</v>
      </c>
      <c r="E137" s="73"/>
      <c r="F137" s="48">
        <f t="shared" si="9"/>
        <v>0</v>
      </c>
      <c r="G137" s="49"/>
      <c r="H137" s="48">
        <f t="shared" si="10"/>
        <v>0</v>
      </c>
      <c r="I137" s="48">
        <f t="shared" si="11"/>
        <v>0</v>
      </c>
    </row>
    <row r="138" spans="1:9" ht="28.5">
      <c r="A138" s="4">
        <v>132</v>
      </c>
      <c r="B138" s="21" t="s">
        <v>330</v>
      </c>
      <c r="C138" s="19" t="s">
        <v>10</v>
      </c>
      <c r="D138" s="28">
        <v>10</v>
      </c>
      <c r="E138" s="73"/>
      <c r="F138" s="48">
        <f t="shared" si="9"/>
        <v>0</v>
      </c>
      <c r="G138" s="49"/>
      <c r="H138" s="48">
        <f t="shared" si="10"/>
        <v>0</v>
      </c>
      <c r="I138" s="48">
        <f t="shared" si="11"/>
        <v>0</v>
      </c>
    </row>
    <row r="139" spans="1:9" ht="15">
      <c r="A139" s="4">
        <v>133</v>
      </c>
      <c r="B139" s="21" t="s">
        <v>327</v>
      </c>
      <c r="C139" s="20" t="s">
        <v>16</v>
      </c>
      <c r="D139" s="28">
        <v>5</v>
      </c>
      <c r="E139" s="73"/>
      <c r="F139" s="48">
        <f t="shared" si="9"/>
        <v>0</v>
      </c>
      <c r="G139" s="49"/>
      <c r="H139" s="48">
        <f t="shared" si="10"/>
        <v>0</v>
      </c>
      <c r="I139" s="48">
        <f t="shared" si="11"/>
        <v>0</v>
      </c>
    </row>
    <row r="140" spans="1:9" ht="28.5">
      <c r="A140" s="4">
        <v>134</v>
      </c>
      <c r="B140" s="21" t="s">
        <v>194</v>
      </c>
      <c r="C140" s="20" t="s">
        <v>10</v>
      </c>
      <c r="D140" s="28">
        <v>1</v>
      </c>
      <c r="E140" s="73"/>
      <c r="F140" s="48">
        <f t="shared" si="9"/>
        <v>0</v>
      </c>
      <c r="G140" s="49"/>
      <c r="H140" s="48">
        <f t="shared" si="10"/>
        <v>0</v>
      </c>
      <c r="I140" s="48">
        <f t="shared" si="11"/>
        <v>0</v>
      </c>
    </row>
    <row r="141" spans="1:9" ht="28.5">
      <c r="A141" s="4">
        <v>135</v>
      </c>
      <c r="B141" s="21" t="s">
        <v>427</v>
      </c>
      <c r="C141" s="19" t="s">
        <v>16</v>
      </c>
      <c r="D141" s="28">
        <v>20</v>
      </c>
      <c r="E141" s="73"/>
      <c r="F141" s="48">
        <f t="shared" si="9"/>
        <v>0</v>
      </c>
      <c r="G141" s="49"/>
      <c r="H141" s="48">
        <f t="shared" si="10"/>
        <v>0</v>
      </c>
      <c r="I141" s="48">
        <f t="shared" si="11"/>
        <v>0</v>
      </c>
    </row>
    <row r="142" spans="1:9" ht="28.5">
      <c r="A142" s="4">
        <v>136</v>
      </c>
      <c r="B142" s="21" t="s">
        <v>428</v>
      </c>
      <c r="C142" s="19" t="s">
        <v>16</v>
      </c>
      <c r="D142" s="28">
        <v>20</v>
      </c>
      <c r="E142" s="73"/>
      <c r="F142" s="48">
        <f t="shared" si="9"/>
        <v>0</v>
      </c>
      <c r="G142" s="49"/>
      <c r="H142" s="48">
        <f t="shared" si="10"/>
        <v>0</v>
      </c>
      <c r="I142" s="48">
        <f t="shared" si="11"/>
        <v>0</v>
      </c>
    </row>
    <row r="143" spans="1:9" ht="28.5">
      <c r="A143" s="4">
        <v>137</v>
      </c>
      <c r="B143" s="21" t="s">
        <v>429</v>
      </c>
      <c r="C143" s="19" t="s">
        <v>16</v>
      </c>
      <c r="D143" s="28">
        <v>20</v>
      </c>
      <c r="E143" s="73"/>
      <c r="F143" s="48">
        <f t="shared" si="9"/>
        <v>0</v>
      </c>
      <c r="G143" s="49"/>
      <c r="H143" s="48">
        <f t="shared" si="10"/>
        <v>0</v>
      </c>
      <c r="I143" s="48">
        <f t="shared" si="11"/>
        <v>0</v>
      </c>
    </row>
    <row r="144" spans="1:9" ht="28.5">
      <c r="A144" s="4">
        <v>138</v>
      </c>
      <c r="B144" s="21" t="s">
        <v>430</v>
      </c>
      <c r="C144" s="19" t="s">
        <v>16</v>
      </c>
      <c r="D144" s="28">
        <v>20</v>
      </c>
      <c r="E144" s="73"/>
      <c r="F144" s="48">
        <f t="shared" si="9"/>
        <v>0</v>
      </c>
      <c r="G144" s="49"/>
      <c r="H144" s="48">
        <f t="shared" si="10"/>
        <v>0</v>
      </c>
      <c r="I144" s="48">
        <f t="shared" si="11"/>
        <v>0</v>
      </c>
    </row>
    <row r="145" spans="1:9" ht="28.5">
      <c r="A145" s="4">
        <v>139</v>
      </c>
      <c r="B145" s="21" t="s">
        <v>431</v>
      </c>
      <c r="C145" s="19" t="s">
        <v>16</v>
      </c>
      <c r="D145" s="28">
        <v>20</v>
      </c>
      <c r="E145" s="73"/>
      <c r="F145" s="48">
        <f t="shared" si="9"/>
        <v>0</v>
      </c>
      <c r="G145" s="49"/>
      <c r="H145" s="48">
        <f t="shared" si="10"/>
        <v>0</v>
      </c>
      <c r="I145" s="48">
        <f t="shared" si="11"/>
        <v>0</v>
      </c>
    </row>
    <row r="146" spans="1:9" ht="28.5">
      <c r="A146" s="4">
        <v>140</v>
      </c>
      <c r="B146" s="21" t="s">
        <v>432</v>
      </c>
      <c r="C146" s="19" t="s">
        <v>16</v>
      </c>
      <c r="D146" s="28">
        <v>20</v>
      </c>
      <c r="E146" s="73"/>
      <c r="F146" s="48">
        <f t="shared" si="9"/>
        <v>0</v>
      </c>
      <c r="G146" s="49"/>
      <c r="H146" s="48">
        <f t="shared" si="10"/>
        <v>0</v>
      </c>
      <c r="I146" s="48">
        <f t="shared" si="11"/>
        <v>0</v>
      </c>
    </row>
    <row r="147" spans="1:9" ht="28.5">
      <c r="A147" s="4">
        <v>141</v>
      </c>
      <c r="B147" s="21" t="s">
        <v>433</v>
      </c>
      <c r="C147" s="19" t="s">
        <v>16</v>
      </c>
      <c r="D147" s="28">
        <v>20</v>
      </c>
      <c r="E147" s="73"/>
      <c r="F147" s="48">
        <f t="shared" si="9"/>
        <v>0</v>
      </c>
      <c r="G147" s="49"/>
      <c r="H147" s="48">
        <f t="shared" si="10"/>
        <v>0</v>
      </c>
      <c r="I147" s="48">
        <f t="shared" si="11"/>
        <v>0</v>
      </c>
    </row>
    <row r="148" spans="1:9" ht="28.5">
      <c r="A148" s="4">
        <v>142</v>
      </c>
      <c r="B148" s="21" t="s">
        <v>434</v>
      </c>
      <c r="C148" s="19" t="s">
        <v>16</v>
      </c>
      <c r="D148" s="28">
        <v>20</v>
      </c>
      <c r="E148" s="73"/>
      <c r="F148" s="48">
        <f t="shared" si="9"/>
        <v>0</v>
      </c>
      <c r="G148" s="49"/>
      <c r="H148" s="48">
        <f t="shared" si="10"/>
        <v>0</v>
      </c>
      <c r="I148" s="48">
        <f t="shared" si="11"/>
        <v>0</v>
      </c>
    </row>
    <row r="149" spans="1:9" ht="28.5">
      <c r="A149" s="4">
        <v>143</v>
      </c>
      <c r="B149" s="21" t="s">
        <v>435</v>
      </c>
      <c r="C149" s="19" t="s">
        <v>16</v>
      </c>
      <c r="D149" s="28">
        <v>20</v>
      </c>
      <c r="E149" s="73"/>
      <c r="F149" s="48">
        <f t="shared" si="9"/>
        <v>0</v>
      </c>
      <c r="G149" s="49"/>
      <c r="H149" s="48">
        <f t="shared" si="10"/>
        <v>0</v>
      </c>
      <c r="I149" s="48">
        <f t="shared" si="11"/>
        <v>0</v>
      </c>
    </row>
    <row r="150" spans="1:9" ht="42.75">
      <c r="A150" s="4">
        <v>144</v>
      </c>
      <c r="B150" s="21" t="s">
        <v>358</v>
      </c>
      <c r="C150" s="19" t="s">
        <v>18</v>
      </c>
      <c r="D150" s="28">
        <v>10</v>
      </c>
      <c r="E150" s="73"/>
      <c r="F150" s="48">
        <f t="shared" si="9"/>
        <v>0</v>
      </c>
      <c r="G150" s="49"/>
      <c r="H150" s="48">
        <f t="shared" si="10"/>
        <v>0</v>
      </c>
      <c r="I150" s="48">
        <f t="shared" si="11"/>
        <v>0</v>
      </c>
    </row>
    <row r="151" spans="1:9" ht="15">
      <c r="A151" s="4">
        <v>145</v>
      </c>
      <c r="B151" s="21" t="s">
        <v>950</v>
      </c>
      <c r="C151" s="19" t="s">
        <v>7</v>
      </c>
      <c r="D151" s="28">
        <v>50</v>
      </c>
      <c r="E151" s="73"/>
      <c r="F151" s="48">
        <f t="shared" si="9"/>
        <v>0</v>
      </c>
      <c r="G151" s="49"/>
      <c r="H151" s="48">
        <f t="shared" si="10"/>
        <v>0</v>
      </c>
      <c r="I151" s="48">
        <f t="shared" si="11"/>
        <v>0</v>
      </c>
    </row>
    <row r="152" spans="1:9" ht="15">
      <c r="A152" s="4">
        <v>146</v>
      </c>
      <c r="B152" s="21" t="s">
        <v>935</v>
      </c>
      <c r="C152" s="26" t="s">
        <v>7</v>
      </c>
      <c r="D152" s="28">
        <v>10</v>
      </c>
      <c r="E152" s="73"/>
      <c r="F152" s="48">
        <f t="shared" si="9"/>
        <v>0</v>
      </c>
      <c r="G152" s="49"/>
      <c r="H152" s="48">
        <f t="shared" si="10"/>
        <v>0</v>
      </c>
      <c r="I152" s="48">
        <f t="shared" si="11"/>
        <v>0</v>
      </c>
    </row>
    <row r="153" spans="1:9" ht="15">
      <c r="A153" s="4">
        <v>147</v>
      </c>
      <c r="B153" s="21" t="s">
        <v>355</v>
      </c>
      <c r="C153" s="20" t="s">
        <v>180</v>
      </c>
      <c r="D153" s="28">
        <v>100</v>
      </c>
      <c r="E153" s="73"/>
      <c r="F153" s="48">
        <f t="shared" si="9"/>
        <v>0</v>
      </c>
      <c r="G153" s="49"/>
      <c r="H153" s="48">
        <f t="shared" si="10"/>
        <v>0</v>
      </c>
      <c r="I153" s="48">
        <f t="shared" si="11"/>
        <v>0</v>
      </c>
    </row>
    <row r="154" spans="1:9" ht="28.5">
      <c r="A154" s="4">
        <v>148</v>
      </c>
      <c r="B154" s="21" t="s">
        <v>323</v>
      </c>
      <c r="C154" s="20" t="s">
        <v>10</v>
      </c>
      <c r="D154" s="28">
        <v>4</v>
      </c>
      <c r="E154" s="73"/>
      <c r="F154" s="48">
        <f t="shared" si="9"/>
        <v>0</v>
      </c>
      <c r="G154" s="49"/>
      <c r="H154" s="48">
        <f t="shared" si="10"/>
        <v>0</v>
      </c>
      <c r="I154" s="48">
        <f t="shared" si="11"/>
        <v>0</v>
      </c>
    </row>
    <row r="155" spans="1:9" ht="15">
      <c r="A155" s="4">
        <v>149</v>
      </c>
      <c r="B155" s="21" t="s">
        <v>456</v>
      </c>
      <c r="C155" s="20" t="s">
        <v>16</v>
      </c>
      <c r="D155" s="28">
        <v>50</v>
      </c>
      <c r="E155" s="73"/>
      <c r="F155" s="48">
        <f t="shared" si="9"/>
        <v>0</v>
      </c>
      <c r="G155" s="49"/>
      <c r="H155" s="48">
        <f t="shared" si="10"/>
        <v>0</v>
      </c>
      <c r="I155" s="48">
        <f t="shared" si="11"/>
        <v>0</v>
      </c>
    </row>
    <row r="156" spans="1:9" ht="15">
      <c r="A156" s="4">
        <v>150</v>
      </c>
      <c r="B156" s="21" t="s">
        <v>457</v>
      </c>
      <c r="C156" s="20" t="s">
        <v>16</v>
      </c>
      <c r="D156" s="28">
        <v>50</v>
      </c>
      <c r="E156" s="73"/>
      <c r="F156" s="48">
        <f t="shared" si="9"/>
        <v>0</v>
      </c>
      <c r="G156" s="49"/>
      <c r="H156" s="48">
        <f t="shared" si="10"/>
        <v>0</v>
      </c>
      <c r="I156" s="48">
        <f t="shared" si="11"/>
        <v>0</v>
      </c>
    </row>
    <row r="157" spans="1:9" ht="15">
      <c r="A157" s="4">
        <v>151</v>
      </c>
      <c r="B157" s="21" t="s">
        <v>458</v>
      </c>
      <c r="C157" s="20" t="s">
        <v>16</v>
      </c>
      <c r="D157" s="28">
        <v>20</v>
      </c>
      <c r="E157" s="73"/>
      <c r="F157" s="48">
        <f t="shared" si="9"/>
        <v>0</v>
      </c>
      <c r="G157" s="49"/>
      <c r="H157" s="48">
        <f t="shared" si="10"/>
        <v>0</v>
      </c>
      <c r="I157" s="48">
        <f t="shared" si="11"/>
        <v>0</v>
      </c>
    </row>
    <row r="158" spans="1:9" ht="57">
      <c r="A158" s="4">
        <v>152</v>
      </c>
      <c r="B158" s="21" t="s">
        <v>423</v>
      </c>
      <c r="C158" s="19" t="s">
        <v>235</v>
      </c>
      <c r="D158" s="28">
        <v>10</v>
      </c>
      <c r="E158" s="73"/>
      <c r="F158" s="48">
        <f t="shared" si="9"/>
        <v>0</v>
      </c>
      <c r="G158" s="49"/>
      <c r="H158" s="48">
        <f t="shared" si="10"/>
        <v>0</v>
      </c>
      <c r="I158" s="48">
        <f t="shared" si="11"/>
        <v>0</v>
      </c>
    </row>
    <row r="159" spans="1:9" ht="71.25">
      <c r="A159" s="4">
        <v>153</v>
      </c>
      <c r="B159" s="21" t="s">
        <v>486</v>
      </c>
      <c r="C159" s="20" t="s">
        <v>10</v>
      </c>
      <c r="D159" s="28">
        <v>20</v>
      </c>
      <c r="E159" s="73"/>
      <c r="F159" s="48">
        <f t="shared" si="9"/>
        <v>0</v>
      </c>
      <c r="G159" s="49"/>
      <c r="H159" s="48">
        <f t="shared" si="10"/>
        <v>0</v>
      </c>
      <c r="I159" s="48">
        <f t="shared" si="11"/>
        <v>0</v>
      </c>
    </row>
    <row r="160" spans="1:9" ht="71.25">
      <c r="A160" s="4">
        <v>154</v>
      </c>
      <c r="B160" s="21" t="s">
        <v>487</v>
      </c>
      <c r="C160" s="20" t="s">
        <v>22</v>
      </c>
      <c r="D160" s="28">
        <v>10</v>
      </c>
      <c r="E160" s="73"/>
      <c r="F160" s="48">
        <f t="shared" si="9"/>
        <v>0</v>
      </c>
      <c r="G160" s="49"/>
      <c r="H160" s="48">
        <f t="shared" si="10"/>
        <v>0</v>
      </c>
      <c r="I160" s="48">
        <f t="shared" si="11"/>
        <v>0</v>
      </c>
    </row>
    <row r="161" spans="1:9" ht="15">
      <c r="A161" s="4">
        <v>155</v>
      </c>
      <c r="B161" s="21" t="s">
        <v>356</v>
      </c>
      <c r="C161" s="20" t="s">
        <v>228</v>
      </c>
      <c r="D161" s="28">
        <v>100</v>
      </c>
      <c r="E161" s="73"/>
      <c r="F161" s="48">
        <f t="shared" si="9"/>
        <v>0</v>
      </c>
      <c r="G161" s="49"/>
      <c r="H161" s="48">
        <f t="shared" si="10"/>
        <v>0</v>
      </c>
      <c r="I161" s="48">
        <f t="shared" si="11"/>
        <v>0</v>
      </c>
    </row>
    <row r="162" spans="1:9" ht="15">
      <c r="A162" s="4">
        <v>156</v>
      </c>
      <c r="B162" s="21" t="s">
        <v>357</v>
      </c>
      <c r="C162" s="20" t="s">
        <v>228</v>
      </c>
      <c r="D162" s="28">
        <v>700</v>
      </c>
      <c r="E162" s="73"/>
      <c r="F162" s="48">
        <f t="shared" si="9"/>
        <v>0</v>
      </c>
      <c r="G162" s="49"/>
      <c r="H162" s="48">
        <f t="shared" si="10"/>
        <v>0</v>
      </c>
      <c r="I162" s="48">
        <f t="shared" si="11"/>
        <v>0</v>
      </c>
    </row>
    <row r="163" spans="1:9" ht="28.5">
      <c r="A163" s="4">
        <v>157</v>
      </c>
      <c r="B163" s="21" t="s">
        <v>502</v>
      </c>
      <c r="C163" s="19" t="s">
        <v>235</v>
      </c>
      <c r="D163" s="28">
        <v>70</v>
      </c>
      <c r="E163" s="73"/>
      <c r="F163" s="48">
        <f t="shared" si="9"/>
        <v>0</v>
      </c>
      <c r="G163" s="49"/>
      <c r="H163" s="48">
        <f t="shared" si="10"/>
        <v>0</v>
      </c>
      <c r="I163" s="48">
        <f t="shared" si="11"/>
        <v>0</v>
      </c>
    </row>
    <row r="164" spans="1:9" ht="28.5">
      <c r="A164" s="4">
        <v>158</v>
      </c>
      <c r="B164" s="21" t="s">
        <v>360</v>
      </c>
      <c r="C164" s="20" t="s">
        <v>10</v>
      </c>
      <c r="D164" s="28">
        <v>10</v>
      </c>
      <c r="E164" s="73"/>
      <c r="F164" s="48">
        <f t="shared" si="9"/>
        <v>0</v>
      </c>
      <c r="G164" s="49"/>
      <c r="H164" s="48">
        <f t="shared" si="10"/>
        <v>0</v>
      </c>
      <c r="I164" s="48">
        <f t="shared" si="11"/>
        <v>0</v>
      </c>
    </row>
    <row r="165" spans="1:9" ht="28.5">
      <c r="A165" s="4">
        <v>159</v>
      </c>
      <c r="B165" s="21" t="s">
        <v>359</v>
      </c>
      <c r="C165" s="19" t="s">
        <v>10</v>
      </c>
      <c r="D165" s="28">
        <v>20</v>
      </c>
      <c r="E165" s="73"/>
      <c r="F165" s="48">
        <f t="shared" si="9"/>
        <v>0</v>
      </c>
      <c r="G165" s="49"/>
      <c r="H165" s="48">
        <f t="shared" si="10"/>
        <v>0</v>
      </c>
      <c r="I165" s="48">
        <f t="shared" si="11"/>
        <v>0</v>
      </c>
    </row>
    <row r="166" spans="1:9" ht="100.5">
      <c r="A166" s="4">
        <v>160</v>
      </c>
      <c r="B166" s="22" t="s">
        <v>464</v>
      </c>
      <c r="C166" s="19" t="s">
        <v>18</v>
      </c>
      <c r="D166" s="28">
        <v>1</v>
      </c>
      <c r="E166" s="73"/>
      <c r="F166" s="48">
        <f t="shared" si="9"/>
        <v>0</v>
      </c>
      <c r="G166" s="49"/>
      <c r="H166" s="48">
        <f t="shared" si="10"/>
        <v>0</v>
      </c>
      <c r="I166" s="48">
        <f t="shared" si="11"/>
        <v>0</v>
      </c>
    </row>
    <row r="167" spans="1:9" ht="28.5">
      <c r="A167" s="4">
        <v>161</v>
      </c>
      <c r="B167" s="21" t="s">
        <v>361</v>
      </c>
      <c r="C167" s="20" t="s">
        <v>10</v>
      </c>
      <c r="D167" s="28">
        <v>3</v>
      </c>
      <c r="E167" s="73"/>
      <c r="F167" s="48">
        <f t="shared" si="9"/>
        <v>0</v>
      </c>
      <c r="G167" s="49"/>
      <c r="H167" s="48">
        <f t="shared" si="10"/>
        <v>0</v>
      </c>
      <c r="I167" s="48">
        <f t="shared" si="11"/>
        <v>0</v>
      </c>
    </row>
    <row r="168" spans="1:9" ht="142.5">
      <c r="A168" s="4">
        <v>162</v>
      </c>
      <c r="B168" s="21" t="s">
        <v>488</v>
      </c>
      <c r="C168" s="20" t="s">
        <v>10</v>
      </c>
      <c r="D168" s="28">
        <v>30</v>
      </c>
      <c r="E168" s="73"/>
      <c r="F168" s="48">
        <f t="shared" si="9"/>
        <v>0</v>
      </c>
      <c r="G168" s="49"/>
      <c r="H168" s="48">
        <f t="shared" si="10"/>
        <v>0</v>
      </c>
      <c r="I168" s="48">
        <f t="shared" si="11"/>
        <v>0</v>
      </c>
    </row>
    <row r="169" spans="1:9" ht="15">
      <c r="A169" s="4">
        <v>163</v>
      </c>
      <c r="B169" s="21" t="s">
        <v>436</v>
      </c>
      <c r="C169" s="19" t="s">
        <v>16</v>
      </c>
      <c r="D169" s="28">
        <v>5</v>
      </c>
      <c r="E169" s="73"/>
      <c r="F169" s="48">
        <f t="shared" si="9"/>
        <v>0</v>
      </c>
      <c r="G169" s="49"/>
      <c r="H169" s="48">
        <f t="shared" si="10"/>
        <v>0</v>
      </c>
      <c r="I169" s="48">
        <f t="shared" si="11"/>
        <v>0</v>
      </c>
    </row>
    <row r="170" spans="1:9" ht="42.75">
      <c r="A170" s="4">
        <v>164</v>
      </c>
      <c r="B170" s="21" t="s">
        <v>195</v>
      </c>
      <c r="C170" s="20" t="s">
        <v>10</v>
      </c>
      <c r="D170" s="28">
        <v>4</v>
      </c>
      <c r="E170" s="73"/>
      <c r="F170" s="48">
        <f t="shared" si="9"/>
        <v>0</v>
      </c>
      <c r="G170" s="49"/>
      <c r="H170" s="48">
        <f t="shared" si="10"/>
        <v>0</v>
      </c>
      <c r="I170" s="48">
        <f t="shared" si="11"/>
        <v>0</v>
      </c>
    </row>
    <row r="171" spans="1:9" ht="42.75">
      <c r="A171" s="4">
        <v>165</v>
      </c>
      <c r="B171" s="21" t="s">
        <v>196</v>
      </c>
      <c r="C171" s="20" t="s">
        <v>10</v>
      </c>
      <c r="D171" s="28">
        <v>7</v>
      </c>
      <c r="E171" s="73"/>
      <c r="F171" s="48">
        <f t="shared" si="9"/>
        <v>0</v>
      </c>
      <c r="G171" s="49"/>
      <c r="H171" s="48">
        <f t="shared" si="10"/>
        <v>0</v>
      </c>
      <c r="I171" s="48">
        <f t="shared" si="11"/>
        <v>0</v>
      </c>
    </row>
    <row r="172" spans="1:9" ht="42.75">
      <c r="A172" s="4">
        <v>166</v>
      </c>
      <c r="B172" s="21" t="s">
        <v>197</v>
      </c>
      <c r="C172" s="20" t="s">
        <v>10</v>
      </c>
      <c r="D172" s="28">
        <v>7</v>
      </c>
      <c r="E172" s="73"/>
      <c r="F172" s="48">
        <f t="shared" si="9"/>
        <v>0</v>
      </c>
      <c r="G172" s="49"/>
      <c r="H172" s="48">
        <f t="shared" si="10"/>
        <v>0</v>
      </c>
      <c r="I172" s="48">
        <f t="shared" si="11"/>
        <v>0</v>
      </c>
    </row>
    <row r="173" spans="1:9" ht="42.75">
      <c r="A173" s="4">
        <v>167</v>
      </c>
      <c r="B173" s="21" t="s">
        <v>198</v>
      </c>
      <c r="C173" s="20" t="s">
        <v>10</v>
      </c>
      <c r="D173" s="28">
        <v>5</v>
      </c>
      <c r="E173" s="73"/>
      <c r="F173" s="48">
        <f t="shared" si="9"/>
        <v>0</v>
      </c>
      <c r="G173" s="49"/>
      <c r="H173" s="48">
        <f t="shared" si="10"/>
        <v>0</v>
      </c>
      <c r="I173" s="48">
        <f t="shared" si="11"/>
        <v>0</v>
      </c>
    </row>
    <row r="174" spans="1:9" ht="42.75">
      <c r="A174" s="4">
        <v>168</v>
      </c>
      <c r="B174" s="21" t="s">
        <v>199</v>
      </c>
      <c r="C174" s="20" t="s">
        <v>10</v>
      </c>
      <c r="D174" s="28">
        <v>3</v>
      </c>
      <c r="E174" s="73"/>
      <c r="F174" s="48">
        <f t="shared" si="9"/>
        <v>0</v>
      </c>
      <c r="G174" s="49"/>
      <c r="H174" s="48">
        <f t="shared" si="10"/>
        <v>0</v>
      </c>
      <c r="I174" s="48">
        <f t="shared" si="11"/>
        <v>0</v>
      </c>
    </row>
    <row r="175" spans="1:9" ht="57.75">
      <c r="A175" s="4">
        <v>169</v>
      </c>
      <c r="B175" s="5" t="s">
        <v>97</v>
      </c>
      <c r="C175" s="6" t="s">
        <v>10</v>
      </c>
      <c r="D175" s="28">
        <v>5</v>
      </c>
      <c r="E175" s="73"/>
      <c r="F175" s="48">
        <f t="shared" si="9"/>
        <v>0</v>
      </c>
      <c r="G175" s="49"/>
      <c r="H175" s="48">
        <f t="shared" si="10"/>
        <v>0</v>
      </c>
      <c r="I175" s="48">
        <f t="shared" si="11"/>
        <v>0</v>
      </c>
    </row>
    <row r="176" spans="1:9" ht="43.5">
      <c r="A176" s="4">
        <v>170</v>
      </c>
      <c r="B176" s="5" t="s">
        <v>99</v>
      </c>
      <c r="C176" s="6" t="s">
        <v>10</v>
      </c>
      <c r="D176" s="28">
        <v>5</v>
      </c>
      <c r="E176" s="73"/>
      <c r="F176" s="48">
        <f t="shared" si="9"/>
        <v>0</v>
      </c>
      <c r="G176" s="49"/>
      <c r="H176" s="48">
        <f t="shared" si="10"/>
        <v>0</v>
      </c>
      <c r="I176" s="48">
        <f t="shared" si="11"/>
        <v>0</v>
      </c>
    </row>
    <row r="177" spans="1:9" ht="29.25">
      <c r="A177" s="4">
        <v>171</v>
      </c>
      <c r="B177" s="5" t="s">
        <v>98</v>
      </c>
      <c r="C177" s="6" t="s">
        <v>10</v>
      </c>
      <c r="D177" s="28">
        <v>5</v>
      </c>
      <c r="E177" s="73"/>
      <c r="F177" s="48">
        <f t="shared" si="9"/>
        <v>0</v>
      </c>
      <c r="G177" s="49"/>
      <c r="H177" s="48">
        <f t="shared" si="10"/>
        <v>0</v>
      </c>
      <c r="I177" s="48">
        <f t="shared" si="11"/>
        <v>0</v>
      </c>
    </row>
    <row r="178" spans="1:9" ht="29.25">
      <c r="A178" s="4">
        <v>172</v>
      </c>
      <c r="B178" s="5" t="s">
        <v>95</v>
      </c>
      <c r="C178" s="6" t="s">
        <v>10</v>
      </c>
      <c r="D178" s="28">
        <v>3</v>
      </c>
      <c r="E178" s="73"/>
      <c r="F178" s="48">
        <f t="shared" si="9"/>
        <v>0</v>
      </c>
      <c r="G178" s="49"/>
      <c r="H178" s="48">
        <f t="shared" si="10"/>
        <v>0</v>
      </c>
      <c r="I178" s="48">
        <f t="shared" si="11"/>
        <v>0</v>
      </c>
    </row>
    <row r="179" spans="1:9" ht="29.25">
      <c r="A179" s="4">
        <v>173</v>
      </c>
      <c r="B179" s="5" t="s">
        <v>94</v>
      </c>
      <c r="C179" s="6" t="s">
        <v>10</v>
      </c>
      <c r="D179" s="28">
        <v>3</v>
      </c>
      <c r="E179" s="73"/>
      <c r="F179" s="48">
        <f t="shared" si="9"/>
        <v>0</v>
      </c>
      <c r="G179" s="49"/>
      <c r="H179" s="48">
        <f t="shared" si="10"/>
        <v>0</v>
      </c>
      <c r="I179" s="48">
        <f t="shared" si="11"/>
        <v>0</v>
      </c>
    </row>
    <row r="180" spans="1:9" ht="43.5">
      <c r="A180" s="4">
        <v>174</v>
      </c>
      <c r="B180" s="5" t="s">
        <v>96</v>
      </c>
      <c r="C180" s="6" t="s">
        <v>10</v>
      </c>
      <c r="D180" s="28">
        <v>5</v>
      </c>
      <c r="E180" s="73"/>
      <c r="F180" s="48">
        <f t="shared" si="9"/>
        <v>0</v>
      </c>
      <c r="G180" s="49"/>
      <c r="H180" s="48">
        <f t="shared" si="10"/>
        <v>0</v>
      </c>
      <c r="I180" s="48">
        <f t="shared" si="11"/>
        <v>0</v>
      </c>
    </row>
    <row r="181" spans="1:9" ht="57">
      <c r="A181" s="4">
        <v>175</v>
      </c>
      <c r="B181" s="21" t="s">
        <v>491</v>
      </c>
      <c r="C181" s="20" t="s">
        <v>10</v>
      </c>
      <c r="D181" s="28">
        <v>20</v>
      </c>
      <c r="E181" s="73"/>
      <c r="F181" s="48">
        <f t="shared" si="9"/>
        <v>0</v>
      </c>
      <c r="G181" s="49"/>
      <c r="H181" s="48">
        <f t="shared" si="10"/>
        <v>0</v>
      </c>
      <c r="I181" s="48">
        <f t="shared" si="11"/>
        <v>0</v>
      </c>
    </row>
    <row r="182" spans="1:9" ht="57">
      <c r="A182" s="4">
        <v>176</v>
      </c>
      <c r="B182" s="21" t="s">
        <v>200</v>
      </c>
      <c r="C182" s="20" t="s">
        <v>10</v>
      </c>
      <c r="D182" s="28">
        <v>12</v>
      </c>
      <c r="E182" s="73"/>
      <c r="F182" s="48">
        <f t="shared" si="9"/>
        <v>0</v>
      </c>
      <c r="G182" s="49"/>
      <c r="H182" s="48">
        <f t="shared" si="10"/>
        <v>0</v>
      </c>
      <c r="I182" s="48">
        <f t="shared" si="11"/>
        <v>0</v>
      </c>
    </row>
    <row r="183" spans="1:9" ht="42.75">
      <c r="A183" s="4">
        <v>177</v>
      </c>
      <c r="B183" s="21" t="s">
        <v>201</v>
      </c>
      <c r="C183" s="20" t="s">
        <v>10</v>
      </c>
      <c r="D183" s="28">
        <v>12</v>
      </c>
      <c r="E183" s="73"/>
      <c r="F183" s="48">
        <f t="shared" si="9"/>
        <v>0</v>
      </c>
      <c r="G183" s="49"/>
      <c r="H183" s="48">
        <f t="shared" si="10"/>
        <v>0</v>
      </c>
      <c r="I183" s="48">
        <f t="shared" si="11"/>
        <v>0</v>
      </c>
    </row>
    <row r="184" spans="1:9" ht="42.75">
      <c r="A184" s="4">
        <v>178</v>
      </c>
      <c r="B184" s="21" t="s">
        <v>202</v>
      </c>
      <c r="C184" s="20" t="s">
        <v>10</v>
      </c>
      <c r="D184" s="28">
        <v>5</v>
      </c>
      <c r="E184" s="73"/>
      <c r="F184" s="48">
        <f t="shared" si="9"/>
        <v>0</v>
      </c>
      <c r="G184" s="49"/>
      <c r="H184" s="48">
        <f t="shared" si="10"/>
        <v>0</v>
      </c>
      <c r="I184" s="48">
        <f t="shared" si="11"/>
        <v>0</v>
      </c>
    </row>
    <row r="185" spans="1:9" ht="42.75">
      <c r="A185" s="4">
        <v>179</v>
      </c>
      <c r="B185" s="21" t="s">
        <v>203</v>
      </c>
      <c r="C185" s="20" t="s">
        <v>10</v>
      </c>
      <c r="D185" s="28">
        <v>10</v>
      </c>
      <c r="E185" s="73"/>
      <c r="F185" s="48">
        <f t="shared" si="9"/>
        <v>0</v>
      </c>
      <c r="G185" s="49"/>
      <c r="H185" s="48">
        <f t="shared" si="10"/>
        <v>0</v>
      </c>
      <c r="I185" s="48">
        <f t="shared" si="11"/>
        <v>0</v>
      </c>
    </row>
    <row r="186" spans="1:9" ht="42.75">
      <c r="A186" s="4">
        <v>180</v>
      </c>
      <c r="B186" s="21" t="s">
        <v>204</v>
      </c>
      <c r="C186" s="20" t="s">
        <v>10</v>
      </c>
      <c r="D186" s="28">
        <v>10</v>
      </c>
      <c r="E186" s="73"/>
      <c r="F186" s="48">
        <f t="shared" si="9"/>
        <v>0</v>
      </c>
      <c r="G186" s="49"/>
      <c r="H186" s="48">
        <f t="shared" si="10"/>
        <v>0</v>
      </c>
      <c r="I186" s="48">
        <f t="shared" si="11"/>
        <v>0</v>
      </c>
    </row>
    <row r="187" spans="1:9" ht="42.75">
      <c r="A187" s="4">
        <v>181</v>
      </c>
      <c r="B187" s="21" t="s">
        <v>205</v>
      </c>
      <c r="C187" s="20" t="s">
        <v>10</v>
      </c>
      <c r="D187" s="28">
        <v>5</v>
      </c>
      <c r="E187" s="73"/>
      <c r="F187" s="48">
        <f t="shared" si="9"/>
        <v>0</v>
      </c>
      <c r="G187" s="49"/>
      <c r="H187" s="48">
        <f t="shared" si="10"/>
        <v>0</v>
      </c>
      <c r="I187" s="48">
        <f t="shared" si="11"/>
        <v>0</v>
      </c>
    </row>
    <row r="188" spans="1:9" ht="42.75">
      <c r="A188" s="4">
        <v>182</v>
      </c>
      <c r="B188" s="21" t="s">
        <v>206</v>
      </c>
      <c r="C188" s="20" t="s">
        <v>7</v>
      </c>
      <c r="D188" s="28">
        <v>3</v>
      </c>
      <c r="E188" s="73"/>
      <c r="F188" s="48">
        <f t="shared" si="9"/>
        <v>0</v>
      </c>
      <c r="G188" s="49"/>
      <c r="H188" s="48">
        <f t="shared" si="10"/>
        <v>0</v>
      </c>
      <c r="I188" s="48">
        <f t="shared" si="11"/>
        <v>0</v>
      </c>
    </row>
    <row r="189" spans="1:9" ht="28.5">
      <c r="A189" s="4">
        <v>183</v>
      </c>
      <c r="B189" s="21" t="s">
        <v>469</v>
      </c>
      <c r="C189" s="20" t="s">
        <v>16</v>
      </c>
      <c r="D189" s="28">
        <v>5</v>
      </c>
      <c r="E189" s="73"/>
      <c r="F189" s="48">
        <f t="shared" si="9"/>
        <v>0</v>
      </c>
      <c r="G189" s="49"/>
      <c r="H189" s="48">
        <f t="shared" si="10"/>
        <v>0</v>
      </c>
      <c r="I189" s="48">
        <f t="shared" si="11"/>
        <v>0</v>
      </c>
    </row>
    <row r="190" spans="1:9" ht="28.5">
      <c r="A190" s="4">
        <v>184</v>
      </c>
      <c r="B190" s="21" t="s">
        <v>362</v>
      </c>
      <c r="C190" s="19" t="s">
        <v>10</v>
      </c>
      <c r="D190" s="28">
        <v>10</v>
      </c>
      <c r="E190" s="73"/>
      <c r="F190" s="48">
        <f t="shared" si="9"/>
        <v>0</v>
      </c>
      <c r="G190" s="49"/>
      <c r="H190" s="48">
        <f t="shared" si="10"/>
        <v>0</v>
      </c>
      <c r="I190" s="48">
        <f t="shared" si="11"/>
        <v>0</v>
      </c>
    </row>
    <row r="191" spans="1:9" ht="28.5">
      <c r="A191" s="4">
        <v>185</v>
      </c>
      <c r="B191" s="21" t="s">
        <v>467</v>
      </c>
      <c r="C191" s="20" t="s">
        <v>18</v>
      </c>
      <c r="D191" s="28">
        <v>5</v>
      </c>
      <c r="E191" s="73"/>
      <c r="F191" s="48">
        <f t="shared" si="9"/>
        <v>0</v>
      </c>
      <c r="G191" s="49"/>
      <c r="H191" s="48">
        <f t="shared" si="10"/>
        <v>0</v>
      </c>
      <c r="I191" s="48">
        <f t="shared" si="11"/>
        <v>0</v>
      </c>
    </row>
    <row r="192" spans="1:9" ht="28.5">
      <c r="A192" s="4">
        <v>186</v>
      </c>
      <c r="B192" s="21" t="s">
        <v>468</v>
      </c>
      <c r="C192" s="20" t="s">
        <v>339</v>
      </c>
      <c r="D192" s="28">
        <v>2</v>
      </c>
      <c r="E192" s="73"/>
      <c r="F192" s="48">
        <f t="shared" si="9"/>
        <v>0</v>
      </c>
      <c r="G192" s="49"/>
      <c r="H192" s="48">
        <f t="shared" si="10"/>
        <v>0</v>
      </c>
      <c r="I192" s="48">
        <f t="shared" si="11"/>
        <v>0</v>
      </c>
    </row>
    <row r="193" spans="1:9" ht="15">
      <c r="A193" s="4">
        <v>187</v>
      </c>
      <c r="B193" s="21" t="s">
        <v>492</v>
      </c>
      <c r="C193" s="20" t="s">
        <v>63</v>
      </c>
      <c r="D193" s="28">
        <v>15</v>
      </c>
      <c r="E193" s="73"/>
      <c r="F193" s="48">
        <f t="shared" si="9"/>
        <v>0</v>
      </c>
      <c r="G193" s="49"/>
      <c r="H193" s="48">
        <f t="shared" si="10"/>
        <v>0</v>
      </c>
      <c r="I193" s="48">
        <f t="shared" si="11"/>
        <v>0</v>
      </c>
    </row>
    <row r="194" spans="1:9" ht="15">
      <c r="A194" s="4">
        <v>188</v>
      </c>
      <c r="B194" s="21" t="s">
        <v>936</v>
      </c>
      <c r="C194" s="26"/>
      <c r="D194" s="28">
        <v>5</v>
      </c>
      <c r="E194" s="73"/>
      <c r="F194" s="48">
        <f t="shared" si="9"/>
        <v>0</v>
      </c>
      <c r="G194" s="49"/>
      <c r="H194" s="48">
        <f t="shared" si="10"/>
        <v>0</v>
      </c>
      <c r="I194" s="48">
        <f t="shared" si="11"/>
        <v>0</v>
      </c>
    </row>
    <row r="195" spans="1:9" ht="71.25">
      <c r="A195" s="4">
        <v>189</v>
      </c>
      <c r="B195" s="23" t="s">
        <v>478</v>
      </c>
      <c r="C195" s="20" t="s">
        <v>16</v>
      </c>
      <c r="D195" s="28">
        <v>15</v>
      </c>
      <c r="E195" s="73"/>
      <c r="F195" s="48">
        <f t="shared" si="9"/>
        <v>0</v>
      </c>
      <c r="G195" s="49"/>
      <c r="H195" s="48">
        <f t="shared" si="10"/>
        <v>0</v>
      </c>
      <c r="I195" s="48">
        <f t="shared" si="11"/>
        <v>0</v>
      </c>
    </row>
    <row r="196" spans="1:9" ht="85.5">
      <c r="A196" s="4">
        <v>190</v>
      </c>
      <c r="B196" s="21" t="s">
        <v>479</v>
      </c>
      <c r="C196" s="20" t="s">
        <v>16</v>
      </c>
      <c r="D196" s="28">
        <v>1</v>
      </c>
      <c r="E196" s="73"/>
      <c r="F196" s="48">
        <f t="shared" si="9"/>
        <v>0</v>
      </c>
      <c r="G196" s="49"/>
      <c r="H196" s="48">
        <f t="shared" si="10"/>
        <v>0</v>
      </c>
      <c r="I196" s="48">
        <f t="shared" si="11"/>
        <v>0</v>
      </c>
    </row>
    <row r="197" spans="1:9" ht="28.5">
      <c r="A197" s="4">
        <v>191</v>
      </c>
      <c r="B197" s="21" t="s">
        <v>414</v>
      </c>
      <c r="C197" s="20" t="s">
        <v>24</v>
      </c>
      <c r="D197" s="28">
        <v>10</v>
      </c>
      <c r="E197" s="73"/>
      <c r="F197" s="48">
        <f t="shared" si="9"/>
        <v>0</v>
      </c>
      <c r="G197" s="49"/>
      <c r="H197" s="48">
        <f t="shared" si="10"/>
        <v>0</v>
      </c>
      <c r="I197" s="48">
        <f t="shared" si="11"/>
        <v>0</v>
      </c>
    </row>
    <row r="198" spans="1:9" ht="28.5">
      <c r="A198" s="4">
        <v>192</v>
      </c>
      <c r="B198" s="21" t="s">
        <v>800</v>
      </c>
      <c r="C198" s="20" t="s">
        <v>7</v>
      </c>
      <c r="D198" s="28">
        <v>10</v>
      </c>
      <c r="E198" s="73"/>
      <c r="F198" s="48">
        <f t="shared" si="9"/>
        <v>0</v>
      </c>
      <c r="G198" s="49"/>
      <c r="H198" s="48">
        <f t="shared" si="10"/>
        <v>0</v>
      </c>
      <c r="I198" s="48">
        <f t="shared" si="11"/>
        <v>0</v>
      </c>
    </row>
    <row r="199" spans="1:9" ht="28.5">
      <c r="A199" s="4">
        <v>193</v>
      </c>
      <c r="B199" s="21" t="s">
        <v>415</v>
      </c>
      <c r="C199" s="20" t="s">
        <v>7</v>
      </c>
      <c r="D199" s="28">
        <v>10</v>
      </c>
      <c r="E199" s="73"/>
      <c r="F199" s="48">
        <f t="shared" si="9"/>
        <v>0</v>
      </c>
      <c r="G199" s="49"/>
      <c r="H199" s="48">
        <f t="shared" si="10"/>
        <v>0</v>
      </c>
      <c r="I199" s="48">
        <f t="shared" si="11"/>
        <v>0</v>
      </c>
    </row>
    <row r="200" spans="1:9" ht="28.5">
      <c r="A200" s="4">
        <v>194</v>
      </c>
      <c r="B200" s="21" t="s">
        <v>416</v>
      </c>
      <c r="C200" s="20" t="s">
        <v>7</v>
      </c>
      <c r="D200" s="28">
        <v>10</v>
      </c>
      <c r="E200" s="73"/>
      <c r="F200" s="48">
        <f aca="true" t="shared" si="12" ref="F200:F263">D200*E200</f>
        <v>0</v>
      </c>
      <c r="G200" s="49"/>
      <c r="H200" s="48">
        <f aca="true" t="shared" si="13" ref="H200:H263">F200*G200/100</f>
        <v>0</v>
      </c>
      <c r="I200" s="48">
        <f aca="true" t="shared" si="14" ref="I200:I263">F200+H200</f>
        <v>0</v>
      </c>
    </row>
    <row r="201" spans="1:9" ht="15">
      <c r="A201" s="4">
        <v>195</v>
      </c>
      <c r="B201" s="21" t="s">
        <v>417</v>
      </c>
      <c r="C201" s="20" t="s">
        <v>18</v>
      </c>
      <c r="D201" s="28">
        <v>30</v>
      </c>
      <c r="E201" s="73"/>
      <c r="F201" s="48">
        <f t="shared" si="12"/>
        <v>0</v>
      </c>
      <c r="G201" s="49"/>
      <c r="H201" s="48">
        <f t="shared" si="13"/>
        <v>0</v>
      </c>
      <c r="I201" s="48">
        <f t="shared" si="14"/>
        <v>0</v>
      </c>
    </row>
    <row r="202" spans="1:9" ht="15">
      <c r="A202" s="4">
        <v>196</v>
      </c>
      <c r="B202" s="21" t="s">
        <v>418</v>
      </c>
      <c r="C202" s="20" t="s">
        <v>16</v>
      </c>
      <c r="D202" s="28">
        <v>50</v>
      </c>
      <c r="E202" s="73"/>
      <c r="F202" s="48">
        <f t="shared" si="12"/>
        <v>0</v>
      </c>
      <c r="G202" s="49"/>
      <c r="H202" s="48">
        <f t="shared" si="13"/>
        <v>0</v>
      </c>
      <c r="I202" s="48">
        <f t="shared" si="14"/>
        <v>0</v>
      </c>
    </row>
    <row r="203" spans="1:9" ht="15">
      <c r="A203" s="4">
        <v>197</v>
      </c>
      <c r="B203" s="21" t="s">
        <v>419</v>
      </c>
      <c r="C203" s="20" t="s">
        <v>16</v>
      </c>
      <c r="D203" s="28">
        <v>50</v>
      </c>
      <c r="E203" s="73"/>
      <c r="F203" s="48">
        <f t="shared" si="12"/>
        <v>0</v>
      </c>
      <c r="G203" s="49"/>
      <c r="H203" s="48">
        <f t="shared" si="13"/>
        <v>0</v>
      </c>
      <c r="I203" s="48">
        <f t="shared" si="14"/>
        <v>0</v>
      </c>
    </row>
    <row r="204" spans="1:9" ht="15">
      <c r="A204" s="4">
        <v>198</v>
      </c>
      <c r="B204" s="21" t="s">
        <v>420</v>
      </c>
      <c r="C204" s="20" t="s">
        <v>16</v>
      </c>
      <c r="D204" s="28">
        <v>50</v>
      </c>
      <c r="E204" s="73"/>
      <c r="F204" s="48">
        <f t="shared" si="12"/>
        <v>0</v>
      </c>
      <c r="G204" s="49"/>
      <c r="H204" s="48">
        <f t="shared" si="13"/>
        <v>0</v>
      </c>
      <c r="I204" s="48">
        <f t="shared" si="14"/>
        <v>0</v>
      </c>
    </row>
    <row r="205" spans="1:9" ht="15">
      <c r="A205" s="4">
        <v>199</v>
      </c>
      <c r="B205" s="21" t="s">
        <v>363</v>
      </c>
      <c r="C205" s="19" t="s">
        <v>235</v>
      </c>
      <c r="D205" s="28">
        <v>500</v>
      </c>
      <c r="E205" s="73"/>
      <c r="F205" s="48">
        <f t="shared" si="12"/>
        <v>0</v>
      </c>
      <c r="G205" s="49"/>
      <c r="H205" s="48">
        <f t="shared" si="13"/>
        <v>0</v>
      </c>
      <c r="I205" s="48">
        <f t="shared" si="14"/>
        <v>0</v>
      </c>
    </row>
    <row r="206" spans="1:9" ht="15">
      <c r="A206" s="4">
        <v>200</v>
      </c>
      <c r="B206" s="21" t="s">
        <v>364</v>
      </c>
      <c r="C206" s="19" t="s">
        <v>235</v>
      </c>
      <c r="D206" s="28">
        <v>300</v>
      </c>
      <c r="E206" s="73"/>
      <c r="F206" s="48">
        <f t="shared" si="12"/>
        <v>0</v>
      </c>
      <c r="G206" s="49"/>
      <c r="H206" s="48">
        <f t="shared" si="13"/>
        <v>0</v>
      </c>
      <c r="I206" s="48">
        <f t="shared" si="14"/>
        <v>0</v>
      </c>
    </row>
    <row r="207" spans="1:9" ht="15">
      <c r="A207" s="4">
        <v>201</v>
      </c>
      <c r="B207" s="21" t="s">
        <v>365</v>
      </c>
      <c r="C207" s="20" t="s">
        <v>228</v>
      </c>
      <c r="D207" s="28">
        <v>200</v>
      </c>
      <c r="E207" s="73"/>
      <c r="F207" s="48">
        <f t="shared" si="12"/>
        <v>0</v>
      </c>
      <c r="G207" s="49"/>
      <c r="H207" s="48">
        <f t="shared" si="13"/>
        <v>0</v>
      </c>
      <c r="I207" s="48">
        <f t="shared" si="14"/>
        <v>0</v>
      </c>
    </row>
    <row r="208" spans="1:9" ht="42.75">
      <c r="A208" s="4">
        <v>202</v>
      </c>
      <c r="B208" s="21" t="s">
        <v>368</v>
      </c>
      <c r="C208" s="19" t="s">
        <v>235</v>
      </c>
      <c r="D208" s="28">
        <v>80</v>
      </c>
      <c r="E208" s="73"/>
      <c r="F208" s="48">
        <f t="shared" si="12"/>
        <v>0</v>
      </c>
      <c r="G208" s="49"/>
      <c r="H208" s="48">
        <f t="shared" si="13"/>
        <v>0</v>
      </c>
      <c r="I208" s="48">
        <f t="shared" si="14"/>
        <v>0</v>
      </c>
    </row>
    <row r="209" spans="1:9" ht="15">
      <c r="A209" s="4">
        <v>203</v>
      </c>
      <c r="B209" s="21" t="s">
        <v>366</v>
      </c>
      <c r="C209" s="19" t="s">
        <v>235</v>
      </c>
      <c r="D209" s="28">
        <v>100</v>
      </c>
      <c r="E209" s="73"/>
      <c r="F209" s="48">
        <f t="shared" si="12"/>
        <v>0</v>
      </c>
      <c r="G209" s="49"/>
      <c r="H209" s="48">
        <f t="shared" si="13"/>
        <v>0</v>
      </c>
      <c r="I209" s="48">
        <f t="shared" si="14"/>
        <v>0</v>
      </c>
    </row>
    <row r="210" spans="1:9" ht="15">
      <c r="A210" s="4">
        <v>204</v>
      </c>
      <c r="B210" s="21" t="s">
        <v>367</v>
      </c>
      <c r="C210" s="19" t="s">
        <v>235</v>
      </c>
      <c r="D210" s="28">
        <v>100</v>
      </c>
      <c r="E210" s="73"/>
      <c r="F210" s="48">
        <f t="shared" si="12"/>
        <v>0</v>
      </c>
      <c r="G210" s="49"/>
      <c r="H210" s="48">
        <f t="shared" si="13"/>
        <v>0</v>
      </c>
      <c r="I210" s="48">
        <f t="shared" si="14"/>
        <v>0</v>
      </c>
    </row>
    <row r="211" spans="1:9" ht="15">
      <c r="A211" s="4">
        <v>205</v>
      </c>
      <c r="B211" s="21" t="s">
        <v>369</v>
      </c>
      <c r="C211" s="20" t="s">
        <v>7</v>
      </c>
      <c r="D211" s="28">
        <v>20</v>
      </c>
      <c r="E211" s="73"/>
      <c r="F211" s="48">
        <f t="shared" si="12"/>
        <v>0</v>
      </c>
      <c r="G211" s="49"/>
      <c r="H211" s="48">
        <f t="shared" si="13"/>
        <v>0</v>
      </c>
      <c r="I211" s="48">
        <f t="shared" si="14"/>
        <v>0</v>
      </c>
    </row>
    <row r="212" spans="1:9" ht="15">
      <c r="A212" s="4">
        <v>206</v>
      </c>
      <c r="B212" s="21" t="s">
        <v>421</v>
      </c>
      <c r="C212" s="20" t="s">
        <v>18</v>
      </c>
      <c r="D212" s="28">
        <v>100</v>
      </c>
      <c r="E212" s="73"/>
      <c r="F212" s="48">
        <f t="shared" si="12"/>
        <v>0</v>
      </c>
      <c r="G212" s="49"/>
      <c r="H212" s="48">
        <f t="shared" si="13"/>
        <v>0</v>
      </c>
      <c r="I212" s="48">
        <f t="shared" si="14"/>
        <v>0</v>
      </c>
    </row>
    <row r="213" spans="1:9" ht="57">
      <c r="A213" s="4">
        <v>207</v>
      </c>
      <c r="B213" s="21" t="s">
        <v>957</v>
      </c>
      <c r="C213" s="19" t="s">
        <v>339</v>
      </c>
      <c r="D213" s="28">
        <v>80</v>
      </c>
      <c r="E213" s="73"/>
      <c r="F213" s="48">
        <f t="shared" si="12"/>
        <v>0</v>
      </c>
      <c r="G213" s="49"/>
      <c r="H213" s="48">
        <f t="shared" si="13"/>
        <v>0</v>
      </c>
      <c r="I213" s="48">
        <f t="shared" si="14"/>
        <v>0</v>
      </c>
    </row>
    <row r="214" spans="1:9" ht="15">
      <c r="A214" s="4">
        <v>208</v>
      </c>
      <c r="B214" s="21" t="s">
        <v>937</v>
      </c>
      <c r="C214" s="26" t="s">
        <v>18</v>
      </c>
      <c r="D214" s="28">
        <v>10</v>
      </c>
      <c r="E214" s="73"/>
      <c r="F214" s="48">
        <f t="shared" si="12"/>
        <v>0</v>
      </c>
      <c r="G214" s="49"/>
      <c r="H214" s="48">
        <f t="shared" si="13"/>
        <v>0</v>
      </c>
      <c r="I214" s="48">
        <f t="shared" si="14"/>
        <v>0</v>
      </c>
    </row>
    <row r="215" spans="1:9" ht="28.5">
      <c r="A215" s="4">
        <v>209</v>
      </c>
      <c r="B215" s="21" t="s">
        <v>412</v>
      </c>
      <c r="C215" s="26" t="s">
        <v>18</v>
      </c>
      <c r="D215" s="28">
        <v>50</v>
      </c>
      <c r="E215" s="73"/>
      <c r="F215" s="48">
        <f t="shared" si="12"/>
        <v>0</v>
      </c>
      <c r="G215" s="49"/>
      <c r="H215" s="48">
        <f t="shared" si="13"/>
        <v>0</v>
      </c>
      <c r="I215" s="48">
        <f t="shared" si="14"/>
        <v>0</v>
      </c>
    </row>
    <row r="216" spans="1:9" ht="57">
      <c r="A216" s="4">
        <v>210</v>
      </c>
      <c r="B216" s="21" t="s">
        <v>413</v>
      </c>
      <c r="C216" s="19" t="s">
        <v>235</v>
      </c>
      <c r="D216" s="28">
        <v>10</v>
      </c>
      <c r="E216" s="73"/>
      <c r="F216" s="48">
        <f t="shared" si="12"/>
        <v>0</v>
      </c>
      <c r="G216" s="49"/>
      <c r="H216" s="48">
        <f t="shared" si="13"/>
        <v>0</v>
      </c>
      <c r="I216" s="48">
        <f t="shared" si="14"/>
        <v>0</v>
      </c>
    </row>
    <row r="217" spans="1:9" ht="15">
      <c r="A217" s="4">
        <v>211</v>
      </c>
      <c r="B217" s="21" t="s">
        <v>938</v>
      </c>
      <c r="C217" s="26"/>
      <c r="D217" s="28">
        <v>2</v>
      </c>
      <c r="E217" s="73"/>
      <c r="F217" s="48">
        <f t="shared" si="12"/>
        <v>0</v>
      </c>
      <c r="G217" s="49"/>
      <c r="H217" s="48">
        <f t="shared" si="13"/>
        <v>0</v>
      </c>
      <c r="I217" s="48">
        <f t="shared" si="14"/>
        <v>0</v>
      </c>
    </row>
    <row r="218" spans="1:9" ht="15">
      <c r="A218" s="4">
        <v>212</v>
      </c>
      <c r="B218" s="21" t="s">
        <v>465</v>
      </c>
      <c r="C218" s="20" t="s">
        <v>16</v>
      </c>
      <c r="D218" s="28">
        <v>2</v>
      </c>
      <c r="E218" s="73"/>
      <c r="F218" s="48">
        <f t="shared" si="12"/>
        <v>0</v>
      </c>
      <c r="G218" s="49"/>
      <c r="H218" s="48">
        <f t="shared" si="13"/>
        <v>0</v>
      </c>
      <c r="I218" s="48">
        <f t="shared" si="14"/>
        <v>0</v>
      </c>
    </row>
    <row r="219" spans="1:9" ht="15">
      <c r="A219" s="4">
        <v>213</v>
      </c>
      <c r="B219" s="21" t="s">
        <v>466</v>
      </c>
      <c r="C219" s="20" t="s">
        <v>16</v>
      </c>
      <c r="D219" s="28">
        <v>2</v>
      </c>
      <c r="E219" s="73"/>
      <c r="F219" s="48">
        <f t="shared" si="12"/>
        <v>0</v>
      </c>
      <c r="G219" s="49"/>
      <c r="H219" s="48">
        <f t="shared" si="13"/>
        <v>0</v>
      </c>
      <c r="I219" s="48">
        <f t="shared" si="14"/>
        <v>0</v>
      </c>
    </row>
    <row r="220" spans="1:9" ht="15">
      <c r="A220" s="4">
        <v>214</v>
      </c>
      <c r="B220" s="21" t="s">
        <v>939</v>
      </c>
      <c r="C220" s="26"/>
      <c r="D220" s="28">
        <v>2</v>
      </c>
      <c r="E220" s="73"/>
      <c r="F220" s="48">
        <f t="shared" si="12"/>
        <v>0</v>
      </c>
      <c r="G220" s="49"/>
      <c r="H220" s="48">
        <f t="shared" si="13"/>
        <v>0</v>
      </c>
      <c r="I220" s="48">
        <f t="shared" si="14"/>
        <v>0</v>
      </c>
    </row>
    <row r="221" spans="1:9" ht="15">
      <c r="A221" s="4">
        <v>215</v>
      </c>
      <c r="B221" s="21" t="s">
        <v>207</v>
      </c>
      <c r="C221" s="20" t="s">
        <v>180</v>
      </c>
      <c r="D221" s="28">
        <v>5</v>
      </c>
      <c r="E221" s="73"/>
      <c r="F221" s="48">
        <f t="shared" si="12"/>
        <v>0</v>
      </c>
      <c r="G221" s="49"/>
      <c r="H221" s="48">
        <f t="shared" si="13"/>
        <v>0</v>
      </c>
      <c r="I221" s="48">
        <f t="shared" si="14"/>
        <v>0</v>
      </c>
    </row>
    <row r="222" spans="1:9" ht="15">
      <c r="A222" s="4">
        <v>216</v>
      </c>
      <c r="B222" s="21" t="s">
        <v>208</v>
      </c>
      <c r="C222" s="20" t="s">
        <v>180</v>
      </c>
      <c r="D222" s="28">
        <v>3</v>
      </c>
      <c r="E222" s="73"/>
      <c r="F222" s="48">
        <f t="shared" si="12"/>
        <v>0</v>
      </c>
      <c r="G222" s="49"/>
      <c r="H222" s="48">
        <f t="shared" si="13"/>
        <v>0</v>
      </c>
      <c r="I222" s="48">
        <f t="shared" si="14"/>
        <v>0</v>
      </c>
    </row>
    <row r="223" spans="1:9" ht="15">
      <c r="A223" s="4">
        <v>217</v>
      </c>
      <c r="B223" s="21" t="s">
        <v>209</v>
      </c>
      <c r="C223" s="20" t="s">
        <v>180</v>
      </c>
      <c r="D223" s="28">
        <v>1</v>
      </c>
      <c r="E223" s="73"/>
      <c r="F223" s="48">
        <f t="shared" si="12"/>
        <v>0</v>
      </c>
      <c r="G223" s="49"/>
      <c r="H223" s="48">
        <f t="shared" si="13"/>
        <v>0</v>
      </c>
      <c r="I223" s="48">
        <f t="shared" si="14"/>
        <v>0</v>
      </c>
    </row>
    <row r="224" spans="1:9" ht="15">
      <c r="A224" s="4">
        <v>218</v>
      </c>
      <c r="B224" s="21" t="s">
        <v>210</v>
      </c>
      <c r="C224" s="20" t="s">
        <v>180</v>
      </c>
      <c r="D224" s="28">
        <v>3</v>
      </c>
      <c r="E224" s="73"/>
      <c r="F224" s="48">
        <f t="shared" si="12"/>
        <v>0</v>
      </c>
      <c r="G224" s="49"/>
      <c r="H224" s="48">
        <f t="shared" si="13"/>
        <v>0</v>
      </c>
      <c r="I224" s="48">
        <f t="shared" si="14"/>
        <v>0</v>
      </c>
    </row>
    <row r="225" spans="1:9" ht="15">
      <c r="A225" s="4">
        <v>219</v>
      </c>
      <c r="B225" s="21" t="s">
        <v>211</v>
      </c>
      <c r="C225" s="20" t="s">
        <v>180</v>
      </c>
      <c r="D225" s="28">
        <v>1</v>
      </c>
      <c r="E225" s="73"/>
      <c r="F225" s="48">
        <f t="shared" si="12"/>
        <v>0</v>
      </c>
      <c r="G225" s="49"/>
      <c r="H225" s="48">
        <f t="shared" si="13"/>
        <v>0</v>
      </c>
      <c r="I225" s="48">
        <f t="shared" si="14"/>
        <v>0</v>
      </c>
    </row>
    <row r="226" spans="1:9" ht="15">
      <c r="A226" s="4">
        <v>220</v>
      </c>
      <c r="B226" s="21" t="s">
        <v>212</v>
      </c>
      <c r="C226" s="20" t="s">
        <v>180</v>
      </c>
      <c r="D226" s="28">
        <v>3</v>
      </c>
      <c r="E226" s="73"/>
      <c r="F226" s="48">
        <f t="shared" si="12"/>
        <v>0</v>
      </c>
      <c r="G226" s="49"/>
      <c r="H226" s="48">
        <f t="shared" si="13"/>
        <v>0</v>
      </c>
      <c r="I226" s="48">
        <f t="shared" si="14"/>
        <v>0</v>
      </c>
    </row>
    <row r="227" spans="1:9" ht="15">
      <c r="A227" s="4">
        <v>221</v>
      </c>
      <c r="B227" s="21" t="s">
        <v>213</v>
      </c>
      <c r="C227" s="20" t="s">
        <v>180</v>
      </c>
      <c r="D227" s="28">
        <v>25</v>
      </c>
      <c r="E227" s="73"/>
      <c r="F227" s="48">
        <f t="shared" si="12"/>
        <v>0</v>
      </c>
      <c r="G227" s="49"/>
      <c r="H227" s="48">
        <f t="shared" si="13"/>
        <v>0</v>
      </c>
      <c r="I227" s="48">
        <f t="shared" si="14"/>
        <v>0</v>
      </c>
    </row>
    <row r="228" spans="1:9" ht="57">
      <c r="A228" s="4">
        <v>222</v>
      </c>
      <c r="B228" s="21" t="s">
        <v>439</v>
      </c>
      <c r="C228" s="20" t="s">
        <v>10</v>
      </c>
      <c r="D228" s="28">
        <v>2</v>
      </c>
      <c r="E228" s="73"/>
      <c r="F228" s="48">
        <f t="shared" si="12"/>
        <v>0</v>
      </c>
      <c r="G228" s="49"/>
      <c r="H228" s="48">
        <f t="shared" si="13"/>
        <v>0</v>
      </c>
      <c r="I228" s="48">
        <f t="shared" si="14"/>
        <v>0</v>
      </c>
    </row>
    <row r="229" spans="1:9" ht="28.5">
      <c r="A229" s="4">
        <v>223</v>
      </c>
      <c r="B229" s="21" t="s">
        <v>444</v>
      </c>
      <c r="C229" s="20" t="s">
        <v>445</v>
      </c>
      <c r="D229" s="28">
        <v>3</v>
      </c>
      <c r="E229" s="73"/>
      <c r="F229" s="48">
        <f t="shared" si="12"/>
        <v>0</v>
      </c>
      <c r="G229" s="49"/>
      <c r="H229" s="48">
        <f t="shared" si="13"/>
        <v>0</v>
      </c>
      <c r="I229" s="48">
        <f t="shared" si="14"/>
        <v>0</v>
      </c>
    </row>
    <row r="230" spans="1:9" ht="28.5">
      <c r="A230" s="4">
        <v>224</v>
      </c>
      <c r="B230" s="21" t="s">
        <v>443</v>
      </c>
      <c r="C230" s="20" t="s">
        <v>16</v>
      </c>
      <c r="D230" s="28">
        <v>36</v>
      </c>
      <c r="E230" s="73"/>
      <c r="F230" s="48">
        <f t="shared" si="12"/>
        <v>0</v>
      </c>
      <c r="G230" s="49"/>
      <c r="H230" s="48">
        <f t="shared" si="13"/>
        <v>0</v>
      </c>
      <c r="I230" s="48">
        <f t="shared" si="14"/>
        <v>0</v>
      </c>
    </row>
    <row r="231" spans="1:9" ht="15">
      <c r="A231" s="4">
        <v>225</v>
      </c>
      <c r="B231" s="21" t="s">
        <v>446</v>
      </c>
      <c r="C231" s="20" t="s">
        <v>10</v>
      </c>
      <c r="D231" s="28">
        <v>7</v>
      </c>
      <c r="E231" s="73"/>
      <c r="F231" s="48">
        <f t="shared" si="12"/>
        <v>0</v>
      </c>
      <c r="G231" s="49"/>
      <c r="H231" s="48">
        <f t="shared" si="13"/>
        <v>0</v>
      </c>
      <c r="I231" s="48">
        <f t="shared" si="14"/>
        <v>0</v>
      </c>
    </row>
    <row r="232" spans="1:9" ht="15">
      <c r="A232" s="4">
        <v>226</v>
      </c>
      <c r="B232" s="21" t="s">
        <v>958</v>
      </c>
      <c r="C232" s="20" t="s">
        <v>24</v>
      </c>
      <c r="D232" s="28">
        <v>2</v>
      </c>
      <c r="E232" s="73"/>
      <c r="F232" s="48">
        <f t="shared" si="12"/>
        <v>0</v>
      </c>
      <c r="G232" s="49"/>
      <c r="H232" s="48">
        <f t="shared" si="13"/>
        <v>0</v>
      </c>
      <c r="I232" s="48">
        <f t="shared" si="14"/>
        <v>0</v>
      </c>
    </row>
    <row r="233" spans="1:9" ht="15">
      <c r="A233" s="4">
        <v>227</v>
      </c>
      <c r="B233" s="21" t="s">
        <v>959</v>
      </c>
      <c r="C233" s="20" t="s">
        <v>24</v>
      </c>
      <c r="D233" s="28">
        <v>20</v>
      </c>
      <c r="E233" s="73"/>
      <c r="F233" s="48">
        <f t="shared" si="12"/>
        <v>0</v>
      </c>
      <c r="G233" s="49"/>
      <c r="H233" s="48">
        <f t="shared" si="13"/>
        <v>0</v>
      </c>
      <c r="I233" s="48">
        <f t="shared" si="14"/>
        <v>0</v>
      </c>
    </row>
    <row r="234" spans="1:9" ht="15">
      <c r="A234" s="4">
        <v>228</v>
      </c>
      <c r="B234" s="21" t="s">
        <v>960</v>
      </c>
      <c r="C234" s="20" t="s">
        <v>10</v>
      </c>
      <c r="D234" s="28">
        <v>20</v>
      </c>
      <c r="E234" s="73"/>
      <c r="F234" s="48">
        <f t="shared" si="12"/>
        <v>0</v>
      </c>
      <c r="G234" s="49"/>
      <c r="H234" s="48">
        <f t="shared" si="13"/>
        <v>0</v>
      </c>
      <c r="I234" s="48">
        <f t="shared" si="14"/>
        <v>0</v>
      </c>
    </row>
    <row r="235" spans="1:9" ht="15">
      <c r="A235" s="4">
        <v>229</v>
      </c>
      <c r="B235" s="21" t="s">
        <v>961</v>
      </c>
      <c r="C235" s="20" t="s">
        <v>10</v>
      </c>
      <c r="D235" s="28">
        <v>2</v>
      </c>
      <c r="E235" s="73"/>
      <c r="F235" s="48">
        <f t="shared" si="12"/>
        <v>0</v>
      </c>
      <c r="G235" s="49"/>
      <c r="H235" s="48">
        <f t="shared" si="13"/>
        <v>0</v>
      </c>
      <c r="I235" s="48">
        <f t="shared" si="14"/>
        <v>0</v>
      </c>
    </row>
    <row r="236" spans="1:9" ht="28.5">
      <c r="A236" s="4">
        <v>230</v>
      </c>
      <c r="B236" s="21" t="s">
        <v>328</v>
      </c>
      <c r="C236" s="19" t="s">
        <v>10</v>
      </c>
      <c r="D236" s="28">
        <v>2</v>
      </c>
      <c r="E236" s="73"/>
      <c r="F236" s="48">
        <f t="shared" si="12"/>
        <v>0</v>
      </c>
      <c r="G236" s="49"/>
      <c r="H236" s="48">
        <f t="shared" si="13"/>
        <v>0</v>
      </c>
      <c r="I236" s="48">
        <f t="shared" si="14"/>
        <v>0</v>
      </c>
    </row>
    <row r="237" spans="1:9" ht="28.5">
      <c r="A237" s="4">
        <v>231</v>
      </c>
      <c r="B237" s="21" t="s">
        <v>329</v>
      </c>
      <c r="C237" s="19" t="s">
        <v>10</v>
      </c>
      <c r="D237" s="28">
        <v>5</v>
      </c>
      <c r="E237" s="73"/>
      <c r="F237" s="48">
        <f t="shared" si="12"/>
        <v>0</v>
      </c>
      <c r="G237" s="49"/>
      <c r="H237" s="48">
        <f t="shared" si="13"/>
        <v>0</v>
      </c>
      <c r="I237" s="48">
        <f t="shared" si="14"/>
        <v>0</v>
      </c>
    </row>
    <row r="238" spans="1:9" ht="57">
      <c r="A238" s="4">
        <v>232</v>
      </c>
      <c r="B238" s="21" t="s">
        <v>480</v>
      </c>
      <c r="C238" s="20" t="s">
        <v>16</v>
      </c>
      <c r="D238" s="28">
        <v>30</v>
      </c>
      <c r="E238" s="73"/>
      <c r="F238" s="48">
        <f t="shared" si="12"/>
        <v>0</v>
      </c>
      <c r="G238" s="49"/>
      <c r="H238" s="48">
        <f t="shared" si="13"/>
        <v>0</v>
      </c>
      <c r="I238" s="48">
        <f t="shared" si="14"/>
        <v>0</v>
      </c>
    </row>
    <row r="239" spans="1:9" ht="15">
      <c r="A239" s="4">
        <v>233</v>
      </c>
      <c r="B239" s="21" t="s">
        <v>799</v>
      </c>
      <c r="C239" s="19" t="s">
        <v>339</v>
      </c>
      <c r="D239" s="28">
        <v>20</v>
      </c>
      <c r="E239" s="73"/>
      <c r="F239" s="48">
        <f t="shared" si="12"/>
        <v>0</v>
      </c>
      <c r="G239" s="49"/>
      <c r="H239" s="48">
        <f t="shared" si="13"/>
        <v>0</v>
      </c>
      <c r="I239" s="48">
        <f t="shared" si="14"/>
        <v>0</v>
      </c>
    </row>
    <row r="240" spans="1:9" ht="42.75">
      <c r="A240" s="4">
        <v>234</v>
      </c>
      <c r="B240" s="21" t="s">
        <v>384</v>
      </c>
      <c r="C240" s="19" t="s">
        <v>16</v>
      </c>
      <c r="D240" s="28">
        <v>20</v>
      </c>
      <c r="E240" s="73"/>
      <c r="F240" s="48">
        <f t="shared" si="12"/>
        <v>0</v>
      </c>
      <c r="G240" s="49"/>
      <c r="H240" s="48">
        <f t="shared" si="13"/>
        <v>0</v>
      </c>
      <c r="I240" s="48">
        <f t="shared" si="14"/>
        <v>0</v>
      </c>
    </row>
    <row r="241" spans="1:9" ht="28.5">
      <c r="A241" s="4">
        <v>235</v>
      </c>
      <c r="B241" s="21" t="s">
        <v>385</v>
      </c>
      <c r="C241" s="20" t="s">
        <v>386</v>
      </c>
      <c r="D241" s="28">
        <v>75</v>
      </c>
      <c r="E241" s="73"/>
      <c r="F241" s="48">
        <f t="shared" si="12"/>
        <v>0</v>
      </c>
      <c r="G241" s="49"/>
      <c r="H241" s="48">
        <f t="shared" si="13"/>
        <v>0</v>
      </c>
      <c r="I241" s="48">
        <f t="shared" si="14"/>
        <v>0</v>
      </c>
    </row>
    <row r="242" spans="1:9" ht="28.5">
      <c r="A242" s="4">
        <v>236</v>
      </c>
      <c r="B242" s="21" t="s">
        <v>387</v>
      </c>
      <c r="C242" s="20" t="s">
        <v>16</v>
      </c>
      <c r="D242" s="28">
        <v>100</v>
      </c>
      <c r="E242" s="73"/>
      <c r="F242" s="48">
        <f t="shared" si="12"/>
        <v>0</v>
      </c>
      <c r="G242" s="49"/>
      <c r="H242" s="48">
        <f t="shared" si="13"/>
        <v>0</v>
      </c>
      <c r="I242" s="48">
        <f t="shared" si="14"/>
        <v>0</v>
      </c>
    </row>
    <row r="243" spans="1:9" ht="28.5">
      <c r="A243" s="4">
        <v>237</v>
      </c>
      <c r="B243" s="21" t="s">
        <v>422</v>
      </c>
      <c r="C243" s="19" t="s">
        <v>235</v>
      </c>
      <c r="D243" s="28">
        <v>30</v>
      </c>
      <c r="E243" s="73"/>
      <c r="F243" s="48">
        <f t="shared" si="12"/>
        <v>0</v>
      </c>
      <c r="G243" s="49"/>
      <c r="H243" s="48">
        <f t="shared" si="13"/>
        <v>0</v>
      </c>
      <c r="I243" s="48">
        <f t="shared" si="14"/>
        <v>0</v>
      </c>
    </row>
    <row r="244" spans="1:9" ht="28.5">
      <c r="A244" s="4">
        <v>238</v>
      </c>
      <c r="B244" s="21" t="s">
        <v>388</v>
      </c>
      <c r="C244" s="20" t="s">
        <v>10</v>
      </c>
      <c r="D244" s="28">
        <v>85</v>
      </c>
      <c r="E244" s="73"/>
      <c r="F244" s="48">
        <f t="shared" si="12"/>
        <v>0</v>
      </c>
      <c r="G244" s="49"/>
      <c r="H244" s="48">
        <f t="shared" si="13"/>
        <v>0</v>
      </c>
      <c r="I244" s="48">
        <f t="shared" si="14"/>
        <v>0</v>
      </c>
    </row>
    <row r="245" spans="1:9" ht="28.5">
      <c r="A245" s="4">
        <v>239</v>
      </c>
      <c r="B245" s="21" t="s">
        <v>382</v>
      </c>
      <c r="C245" s="19" t="s">
        <v>235</v>
      </c>
      <c r="D245" s="28">
        <v>20</v>
      </c>
      <c r="E245" s="73"/>
      <c r="F245" s="48">
        <f t="shared" si="12"/>
        <v>0</v>
      </c>
      <c r="G245" s="49"/>
      <c r="H245" s="48">
        <f t="shared" si="13"/>
        <v>0</v>
      </c>
      <c r="I245" s="48">
        <f t="shared" si="14"/>
        <v>0</v>
      </c>
    </row>
    <row r="246" spans="1:9" ht="28.5">
      <c r="A246" s="4">
        <v>240</v>
      </c>
      <c r="B246" s="21" t="s">
        <v>337</v>
      </c>
      <c r="C246" s="19" t="s">
        <v>235</v>
      </c>
      <c r="D246" s="28">
        <v>200</v>
      </c>
      <c r="E246" s="73"/>
      <c r="F246" s="48">
        <f t="shared" si="12"/>
        <v>0</v>
      </c>
      <c r="G246" s="49"/>
      <c r="H246" s="48">
        <f t="shared" si="13"/>
        <v>0</v>
      </c>
      <c r="I246" s="48">
        <f t="shared" si="14"/>
        <v>0</v>
      </c>
    </row>
    <row r="247" spans="1:9" ht="15">
      <c r="A247" s="4">
        <v>241</v>
      </c>
      <c r="B247" s="21" t="s">
        <v>373</v>
      </c>
      <c r="C247" s="19" t="s">
        <v>374</v>
      </c>
      <c r="D247" s="28">
        <v>10</v>
      </c>
      <c r="E247" s="73"/>
      <c r="F247" s="48">
        <f t="shared" si="12"/>
        <v>0</v>
      </c>
      <c r="G247" s="49"/>
      <c r="H247" s="48">
        <f t="shared" si="13"/>
        <v>0</v>
      </c>
      <c r="I247" s="48">
        <f t="shared" si="14"/>
        <v>0</v>
      </c>
    </row>
    <row r="248" spans="1:9" ht="42.75">
      <c r="A248" s="4">
        <v>242</v>
      </c>
      <c r="B248" s="21" t="s">
        <v>370</v>
      </c>
      <c r="C248" s="20" t="s">
        <v>228</v>
      </c>
      <c r="D248" s="28">
        <v>200</v>
      </c>
      <c r="E248" s="73"/>
      <c r="F248" s="48">
        <f t="shared" si="12"/>
        <v>0</v>
      </c>
      <c r="G248" s="49"/>
      <c r="H248" s="48">
        <f t="shared" si="13"/>
        <v>0</v>
      </c>
      <c r="I248" s="48">
        <f t="shared" si="14"/>
        <v>0</v>
      </c>
    </row>
    <row r="249" spans="1:9" ht="28.5">
      <c r="A249" s="4">
        <v>243</v>
      </c>
      <c r="B249" s="21" t="s">
        <v>375</v>
      </c>
      <c r="C249" s="19" t="s">
        <v>374</v>
      </c>
      <c r="D249" s="28">
        <v>10</v>
      </c>
      <c r="E249" s="73"/>
      <c r="F249" s="48">
        <f t="shared" si="12"/>
        <v>0</v>
      </c>
      <c r="G249" s="49"/>
      <c r="H249" s="48">
        <f t="shared" si="13"/>
        <v>0</v>
      </c>
      <c r="I249" s="48">
        <f t="shared" si="14"/>
        <v>0</v>
      </c>
    </row>
    <row r="250" spans="1:9" ht="42.75">
      <c r="A250" s="4">
        <v>244</v>
      </c>
      <c r="B250" s="21" t="s">
        <v>371</v>
      </c>
      <c r="C250" s="20" t="s">
        <v>18</v>
      </c>
      <c r="D250" s="28">
        <v>150</v>
      </c>
      <c r="E250" s="73"/>
      <c r="F250" s="48">
        <f t="shared" si="12"/>
        <v>0</v>
      </c>
      <c r="G250" s="49"/>
      <c r="H250" s="48">
        <f t="shared" si="13"/>
        <v>0</v>
      </c>
      <c r="I250" s="48">
        <f t="shared" si="14"/>
        <v>0</v>
      </c>
    </row>
    <row r="251" spans="1:9" ht="28.5">
      <c r="A251" s="4">
        <v>245</v>
      </c>
      <c r="B251" s="21" t="s">
        <v>376</v>
      </c>
      <c r="C251" s="19" t="s">
        <v>374</v>
      </c>
      <c r="D251" s="28">
        <v>10</v>
      </c>
      <c r="E251" s="73"/>
      <c r="F251" s="48">
        <f t="shared" si="12"/>
        <v>0</v>
      </c>
      <c r="G251" s="49"/>
      <c r="H251" s="48">
        <f t="shared" si="13"/>
        <v>0</v>
      </c>
      <c r="I251" s="48">
        <f t="shared" si="14"/>
        <v>0</v>
      </c>
    </row>
    <row r="252" spans="1:9" ht="28.5">
      <c r="A252" s="4">
        <v>246</v>
      </c>
      <c r="B252" s="21" t="s">
        <v>377</v>
      </c>
      <c r="C252" s="19" t="s">
        <v>374</v>
      </c>
      <c r="D252" s="28">
        <v>10</v>
      </c>
      <c r="E252" s="73"/>
      <c r="F252" s="48">
        <f t="shared" si="12"/>
        <v>0</v>
      </c>
      <c r="G252" s="49"/>
      <c r="H252" s="48">
        <f t="shared" si="13"/>
        <v>0</v>
      </c>
      <c r="I252" s="48">
        <f t="shared" si="14"/>
        <v>0</v>
      </c>
    </row>
    <row r="253" spans="1:9" ht="28.5">
      <c r="A253" s="4">
        <v>247</v>
      </c>
      <c r="B253" s="21" t="s">
        <v>378</v>
      </c>
      <c r="C253" s="19" t="s">
        <v>374</v>
      </c>
      <c r="D253" s="28">
        <v>10</v>
      </c>
      <c r="E253" s="73"/>
      <c r="F253" s="48">
        <f t="shared" si="12"/>
        <v>0</v>
      </c>
      <c r="G253" s="49"/>
      <c r="H253" s="48">
        <f t="shared" si="13"/>
        <v>0</v>
      </c>
      <c r="I253" s="48">
        <f t="shared" si="14"/>
        <v>0</v>
      </c>
    </row>
    <row r="254" spans="1:9" ht="15">
      <c r="A254" s="4">
        <v>248</v>
      </c>
      <c r="B254" s="21" t="s">
        <v>372</v>
      </c>
      <c r="C254" s="20" t="s">
        <v>18</v>
      </c>
      <c r="D254" s="28">
        <v>200</v>
      </c>
      <c r="E254" s="73"/>
      <c r="F254" s="48">
        <f t="shared" si="12"/>
        <v>0</v>
      </c>
      <c r="G254" s="49"/>
      <c r="H254" s="48">
        <f t="shared" si="13"/>
        <v>0</v>
      </c>
      <c r="I254" s="48">
        <f t="shared" si="14"/>
        <v>0</v>
      </c>
    </row>
    <row r="255" spans="1:9" ht="57">
      <c r="A255" s="4">
        <v>249</v>
      </c>
      <c r="B255" s="21" t="s">
        <v>214</v>
      </c>
      <c r="C255" s="20" t="s">
        <v>7</v>
      </c>
      <c r="D255" s="28">
        <v>1</v>
      </c>
      <c r="E255" s="73"/>
      <c r="F255" s="48">
        <f t="shared" si="12"/>
        <v>0</v>
      </c>
      <c r="G255" s="49"/>
      <c r="H255" s="48">
        <f t="shared" si="13"/>
        <v>0</v>
      </c>
      <c r="I255" s="48">
        <f t="shared" si="14"/>
        <v>0</v>
      </c>
    </row>
    <row r="256" spans="1:9" ht="57">
      <c r="A256" s="4">
        <v>250</v>
      </c>
      <c r="B256" s="21" t="s">
        <v>336</v>
      </c>
      <c r="C256" s="19" t="s">
        <v>10</v>
      </c>
      <c r="D256" s="28">
        <v>8</v>
      </c>
      <c r="E256" s="73"/>
      <c r="F256" s="48">
        <f t="shared" si="12"/>
        <v>0</v>
      </c>
      <c r="G256" s="49"/>
      <c r="H256" s="48">
        <f t="shared" si="13"/>
        <v>0</v>
      </c>
      <c r="I256" s="48">
        <f t="shared" si="14"/>
        <v>0</v>
      </c>
    </row>
    <row r="257" spans="1:9" ht="42.75">
      <c r="A257" s="4">
        <v>251</v>
      </c>
      <c r="B257" s="21" t="s">
        <v>332</v>
      </c>
      <c r="C257" s="19" t="s">
        <v>10</v>
      </c>
      <c r="D257" s="28">
        <v>2</v>
      </c>
      <c r="E257" s="73"/>
      <c r="F257" s="48">
        <f t="shared" si="12"/>
        <v>0</v>
      </c>
      <c r="G257" s="49"/>
      <c r="H257" s="48">
        <f t="shared" si="13"/>
        <v>0</v>
      </c>
      <c r="I257" s="48">
        <f t="shared" si="14"/>
        <v>0</v>
      </c>
    </row>
    <row r="258" spans="1:9" ht="57">
      <c r="A258" s="4">
        <v>252</v>
      </c>
      <c r="B258" s="21" t="s">
        <v>333</v>
      </c>
      <c r="C258" s="19" t="s">
        <v>10</v>
      </c>
      <c r="D258" s="28">
        <v>5</v>
      </c>
      <c r="E258" s="73"/>
      <c r="F258" s="48">
        <f t="shared" si="12"/>
        <v>0</v>
      </c>
      <c r="G258" s="49"/>
      <c r="H258" s="48">
        <f t="shared" si="13"/>
        <v>0</v>
      </c>
      <c r="I258" s="48">
        <f t="shared" si="14"/>
        <v>0</v>
      </c>
    </row>
    <row r="259" spans="1:9" ht="28.5">
      <c r="A259" s="4">
        <v>253</v>
      </c>
      <c r="B259" s="21" t="s">
        <v>331</v>
      </c>
      <c r="C259" s="19" t="s">
        <v>10</v>
      </c>
      <c r="D259" s="28">
        <v>3</v>
      </c>
      <c r="E259" s="73"/>
      <c r="F259" s="48">
        <f t="shared" si="12"/>
        <v>0</v>
      </c>
      <c r="G259" s="49"/>
      <c r="H259" s="48">
        <f t="shared" si="13"/>
        <v>0</v>
      </c>
      <c r="I259" s="48">
        <f t="shared" si="14"/>
        <v>0</v>
      </c>
    </row>
    <row r="260" spans="1:9" ht="28.5">
      <c r="A260" s="4">
        <v>254</v>
      </c>
      <c r="B260" s="21" t="s">
        <v>334</v>
      </c>
      <c r="C260" s="19" t="s">
        <v>10</v>
      </c>
      <c r="D260" s="28">
        <v>3</v>
      </c>
      <c r="E260" s="73"/>
      <c r="F260" s="48">
        <f t="shared" si="12"/>
        <v>0</v>
      </c>
      <c r="G260" s="49"/>
      <c r="H260" s="48">
        <f t="shared" si="13"/>
        <v>0</v>
      </c>
      <c r="I260" s="48">
        <f t="shared" si="14"/>
        <v>0</v>
      </c>
    </row>
    <row r="261" spans="1:9" ht="28.5">
      <c r="A261" s="4">
        <v>255</v>
      </c>
      <c r="B261" s="21" t="s">
        <v>335</v>
      </c>
      <c r="C261" s="19" t="s">
        <v>10</v>
      </c>
      <c r="D261" s="28">
        <v>3</v>
      </c>
      <c r="E261" s="73"/>
      <c r="F261" s="48">
        <f t="shared" si="12"/>
        <v>0</v>
      </c>
      <c r="G261" s="49"/>
      <c r="H261" s="48">
        <f t="shared" si="13"/>
        <v>0</v>
      </c>
      <c r="I261" s="48">
        <f t="shared" si="14"/>
        <v>0</v>
      </c>
    </row>
    <row r="262" spans="1:9" ht="85.5">
      <c r="A262" s="4">
        <v>256</v>
      </c>
      <c r="B262" s="21" t="s">
        <v>215</v>
      </c>
      <c r="C262" s="20" t="s">
        <v>7</v>
      </c>
      <c r="D262" s="28">
        <v>2</v>
      </c>
      <c r="E262" s="73"/>
      <c r="F262" s="48">
        <f t="shared" si="12"/>
        <v>0</v>
      </c>
      <c r="G262" s="49"/>
      <c r="H262" s="48">
        <f t="shared" si="13"/>
        <v>0</v>
      </c>
      <c r="I262" s="48">
        <f t="shared" si="14"/>
        <v>0</v>
      </c>
    </row>
    <row r="263" spans="1:9" ht="15">
      <c r="A263" s="4">
        <v>257</v>
      </c>
      <c r="B263" s="21" t="s">
        <v>406</v>
      </c>
      <c r="C263" s="20" t="s">
        <v>16</v>
      </c>
      <c r="D263" s="28">
        <v>200</v>
      </c>
      <c r="E263" s="73"/>
      <c r="F263" s="48">
        <f t="shared" si="12"/>
        <v>0</v>
      </c>
      <c r="G263" s="49"/>
      <c r="H263" s="48">
        <f t="shared" si="13"/>
        <v>0</v>
      </c>
      <c r="I263" s="48">
        <f t="shared" si="14"/>
        <v>0</v>
      </c>
    </row>
    <row r="264" spans="1:9" ht="15">
      <c r="A264" s="4">
        <v>258</v>
      </c>
      <c r="B264" s="21" t="s">
        <v>407</v>
      </c>
      <c r="C264" s="20" t="s">
        <v>16</v>
      </c>
      <c r="D264" s="28">
        <v>100</v>
      </c>
      <c r="E264" s="73"/>
      <c r="F264" s="48">
        <f aca="true" t="shared" si="15" ref="F264:F327">D264*E264</f>
        <v>0</v>
      </c>
      <c r="G264" s="49"/>
      <c r="H264" s="48">
        <f aca="true" t="shared" si="16" ref="H264:H327">F264*G264/100</f>
        <v>0</v>
      </c>
      <c r="I264" s="48">
        <f aca="true" t="shared" si="17" ref="I264:I327">F264+H264</f>
        <v>0</v>
      </c>
    </row>
    <row r="265" spans="1:9" ht="42.75">
      <c r="A265" s="4">
        <v>259</v>
      </c>
      <c r="B265" s="21" t="s">
        <v>379</v>
      </c>
      <c r="C265" s="19" t="s">
        <v>374</v>
      </c>
      <c r="D265" s="28">
        <v>10</v>
      </c>
      <c r="E265" s="73"/>
      <c r="F265" s="48">
        <f t="shared" si="15"/>
        <v>0</v>
      </c>
      <c r="G265" s="49"/>
      <c r="H265" s="48">
        <f t="shared" si="16"/>
        <v>0</v>
      </c>
      <c r="I265" s="48">
        <f t="shared" si="17"/>
        <v>0</v>
      </c>
    </row>
    <row r="266" spans="1:9" ht="42.75">
      <c r="A266" s="4">
        <v>260</v>
      </c>
      <c r="B266" s="21" t="s">
        <v>380</v>
      </c>
      <c r="C266" s="19" t="s">
        <v>374</v>
      </c>
      <c r="D266" s="28">
        <v>10</v>
      </c>
      <c r="E266" s="73"/>
      <c r="F266" s="48">
        <f t="shared" si="15"/>
        <v>0</v>
      </c>
      <c r="G266" s="49"/>
      <c r="H266" s="48">
        <f t="shared" si="16"/>
        <v>0</v>
      </c>
      <c r="I266" s="48">
        <f t="shared" si="17"/>
        <v>0</v>
      </c>
    </row>
    <row r="267" spans="1:9" ht="42.75">
      <c r="A267" s="4">
        <v>261</v>
      </c>
      <c r="B267" s="21" t="s">
        <v>381</v>
      </c>
      <c r="C267" s="19" t="s">
        <v>374</v>
      </c>
      <c r="D267" s="28">
        <v>40</v>
      </c>
      <c r="E267" s="73"/>
      <c r="F267" s="48">
        <f t="shared" si="15"/>
        <v>0</v>
      </c>
      <c r="G267" s="49"/>
      <c r="H267" s="48">
        <f t="shared" si="16"/>
        <v>0</v>
      </c>
      <c r="I267" s="48">
        <f t="shared" si="17"/>
        <v>0</v>
      </c>
    </row>
    <row r="268" spans="1:9" ht="15">
      <c r="A268" s="4">
        <v>262</v>
      </c>
      <c r="B268" s="21" t="s">
        <v>455</v>
      </c>
      <c r="C268" s="20" t="s">
        <v>10</v>
      </c>
      <c r="D268" s="28">
        <v>35</v>
      </c>
      <c r="E268" s="73"/>
      <c r="F268" s="48">
        <f t="shared" si="15"/>
        <v>0</v>
      </c>
      <c r="G268" s="49"/>
      <c r="H268" s="48">
        <f t="shared" si="16"/>
        <v>0</v>
      </c>
      <c r="I268" s="48">
        <f t="shared" si="17"/>
        <v>0</v>
      </c>
    </row>
    <row r="269" spans="1:9" ht="15">
      <c r="A269" s="4">
        <v>263</v>
      </c>
      <c r="B269" s="21" t="s">
        <v>460</v>
      </c>
      <c r="C269" s="19" t="s">
        <v>10</v>
      </c>
      <c r="D269" s="28">
        <v>5</v>
      </c>
      <c r="E269" s="73"/>
      <c r="F269" s="48">
        <f t="shared" si="15"/>
        <v>0</v>
      </c>
      <c r="G269" s="49"/>
      <c r="H269" s="48">
        <f t="shared" si="16"/>
        <v>0</v>
      </c>
      <c r="I269" s="48">
        <f t="shared" si="17"/>
        <v>0</v>
      </c>
    </row>
    <row r="270" spans="1:9" ht="15">
      <c r="A270" s="4">
        <v>264</v>
      </c>
      <c r="B270" s="21" t="s">
        <v>940</v>
      </c>
      <c r="C270" s="19" t="s">
        <v>7</v>
      </c>
      <c r="D270" s="28">
        <v>5</v>
      </c>
      <c r="E270" s="73"/>
      <c r="F270" s="48">
        <f t="shared" si="15"/>
        <v>0</v>
      </c>
      <c r="G270" s="49"/>
      <c r="H270" s="48">
        <f t="shared" si="16"/>
        <v>0</v>
      </c>
      <c r="I270" s="48">
        <f t="shared" si="17"/>
        <v>0</v>
      </c>
    </row>
    <row r="271" spans="1:9" ht="28.5">
      <c r="A271" s="4">
        <v>265</v>
      </c>
      <c r="B271" s="21" t="s">
        <v>408</v>
      </c>
      <c r="C271" s="20" t="s">
        <v>18</v>
      </c>
      <c r="D271" s="28">
        <v>3</v>
      </c>
      <c r="E271" s="73"/>
      <c r="F271" s="48">
        <f t="shared" si="15"/>
        <v>0</v>
      </c>
      <c r="G271" s="49"/>
      <c r="H271" s="48">
        <f t="shared" si="16"/>
        <v>0</v>
      </c>
      <c r="I271" s="48">
        <f t="shared" si="17"/>
        <v>0</v>
      </c>
    </row>
    <row r="272" spans="1:9" ht="28.5">
      <c r="A272" s="4">
        <v>266</v>
      </c>
      <c r="B272" s="21" t="s">
        <v>410</v>
      </c>
      <c r="C272" s="20" t="s">
        <v>16</v>
      </c>
      <c r="D272" s="28">
        <v>5</v>
      </c>
      <c r="E272" s="73"/>
      <c r="F272" s="48">
        <f t="shared" si="15"/>
        <v>0</v>
      </c>
      <c r="G272" s="49"/>
      <c r="H272" s="48">
        <f t="shared" si="16"/>
        <v>0</v>
      </c>
      <c r="I272" s="48">
        <f t="shared" si="17"/>
        <v>0</v>
      </c>
    </row>
    <row r="273" spans="1:9" ht="28.5">
      <c r="A273" s="4">
        <v>267</v>
      </c>
      <c r="B273" s="21" t="s">
        <v>409</v>
      </c>
      <c r="C273" s="20" t="s">
        <v>16</v>
      </c>
      <c r="D273" s="28">
        <v>5</v>
      </c>
      <c r="E273" s="73"/>
      <c r="F273" s="48">
        <f t="shared" si="15"/>
        <v>0</v>
      </c>
      <c r="G273" s="49"/>
      <c r="H273" s="48">
        <f t="shared" si="16"/>
        <v>0</v>
      </c>
      <c r="I273" s="48">
        <f t="shared" si="17"/>
        <v>0</v>
      </c>
    </row>
    <row r="274" spans="1:9" ht="28.5">
      <c r="A274" s="4">
        <v>268</v>
      </c>
      <c r="B274" s="21" t="s">
        <v>411</v>
      </c>
      <c r="C274" s="20" t="s">
        <v>16</v>
      </c>
      <c r="D274" s="28">
        <v>8</v>
      </c>
      <c r="E274" s="73"/>
      <c r="F274" s="48">
        <f t="shared" si="15"/>
        <v>0</v>
      </c>
      <c r="G274" s="49"/>
      <c r="H274" s="48">
        <f t="shared" si="16"/>
        <v>0</v>
      </c>
      <c r="I274" s="48">
        <f t="shared" si="17"/>
        <v>0</v>
      </c>
    </row>
    <row r="275" spans="1:9" ht="15">
      <c r="A275" s="4">
        <v>269</v>
      </c>
      <c r="B275" s="21" t="s">
        <v>389</v>
      </c>
      <c r="C275" s="20" t="s">
        <v>7</v>
      </c>
      <c r="D275" s="28">
        <v>1</v>
      </c>
      <c r="E275" s="73"/>
      <c r="F275" s="48">
        <f t="shared" si="15"/>
        <v>0</v>
      </c>
      <c r="G275" s="49"/>
      <c r="H275" s="48">
        <f t="shared" si="16"/>
        <v>0</v>
      </c>
      <c r="I275" s="48">
        <f t="shared" si="17"/>
        <v>0</v>
      </c>
    </row>
    <row r="276" spans="1:9" ht="15">
      <c r="A276" s="4">
        <v>270</v>
      </c>
      <c r="B276" s="21" t="s">
        <v>390</v>
      </c>
      <c r="C276" s="20" t="s">
        <v>10</v>
      </c>
      <c r="D276" s="28">
        <v>10</v>
      </c>
      <c r="E276" s="73"/>
      <c r="F276" s="48">
        <f t="shared" si="15"/>
        <v>0</v>
      </c>
      <c r="G276" s="49"/>
      <c r="H276" s="48">
        <f t="shared" si="16"/>
        <v>0</v>
      </c>
      <c r="I276" s="48">
        <f t="shared" si="17"/>
        <v>0</v>
      </c>
    </row>
    <row r="277" spans="1:9" ht="15">
      <c r="A277" s="4">
        <v>271</v>
      </c>
      <c r="B277" s="21" t="s">
        <v>391</v>
      </c>
      <c r="C277" s="20" t="s">
        <v>180</v>
      </c>
      <c r="D277" s="28">
        <v>10</v>
      </c>
      <c r="E277" s="73"/>
      <c r="F277" s="48">
        <f t="shared" si="15"/>
        <v>0</v>
      </c>
      <c r="G277" s="49"/>
      <c r="H277" s="48">
        <f t="shared" si="16"/>
        <v>0</v>
      </c>
      <c r="I277" s="48">
        <f t="shared" si="17"/>
        <v>0</v>
      </c>
    </row>
    <row r="278" spans="1:9" ht="15">
      <c r="A278" s="4">
        <v>272</v>
      </c>
      <c r="B278" s="21" t="s">
        <v>392</v>
      </c>
      <c r="C278" s="20" t="s">
        <v>180</v>
      </c>
      <c r="D278" s="28">
        <v>10</v>
      </c>
      <c r="E278" s="73"/>
      <c r="F278" s="48">
        <f t="shared" si="15"/>
        <v>0</v>
      </c>
      <c r="G278" s="49"/>
      <c r="H278" s="48">
        <f t="shared" si="16"/>
        <v>0</v>
      </c>
      <c r="I278" s="48">
        <f t="shared" si="17"/>
        <v>0</v>
      </c>
    </row>
    <row r="279" spans="1:9" ht="15">
      <c r="A279" s="4">
        <v>273</v>
      </c>
      <c r="B279" s="21" t="s">
        <v>394</v>
      </c>
      <c r="C279" s="20" t="s">
        <v>180</v>
      </c>
      <c r="D279" s="28">
        <v>9</v>
      </c>
      <c r="E279" s="73"/>
      <c r="F279" s="48">
        <f t="shared" si="15"/>
        <v>0</v>
      </c>
      <c r="G279" s="49"/>
      <c r="H279" s="48">
        <f t="shared" si="16"/>
        <v>0</v>
      </c>
      <c r="I279" s="48">
        <f t="shared" si="17"/>
        <v>0</v>
      </c>
    </row>
    <row r="280" spans="1:9" ht="15">
      <c r="A280" s="4">
        <v>274</v>
      </c>
      <c r="B280" s="21" t="s">
        <v>393</v>
      </c>
      <c r="C280" s="20" t="s">
        <v>10</v>
      </c>
      <c r="D280" s="28">
        <v>10</v>
      </c>
      <c r="E280" s="73"/>
      <c r="F280" s="48">
        <f t="shared" si="15"/>
        <v>0</v>
      </c>
      <c r="G280" s="49"/>
      <c r="H280" s="48">
        <f t="shared" si="16"/>
        <v>0</v>
      </c>
      <c r="I280" s="48">
        <f t="shared" si="17"/>
        <v>0</v>
      </c>
    </row>
    <row r="281" spans="1:9" ht="28.5">
      <c r="A281" s="4">
        <v>275</v>
      </c>
      <c r="B281" s="21" t="s">
        <v>398</v>
      </c>
      <c r="C281" s="19" t="s">
        <v>374</v>
      </c>
      <c r="D281" s="28">
        <v>10</v>
      </c>
      <c r="E281" s="73"/>
      <c r="F281" s="48">
        <f t="shared" si="15"/>
        <v>0</v>
      </c>
      <c r="G281" s="49"/>
      <c r="H281" s="48">
        <f t="shared" si="16"/>
        <v>0</v>
      </c>
      <c r="I281" s="48">
        <f t="shared" si="17"/>
        <v>0</v>
      </c>
    </row>
    <row r="282" spans="1:9" ht="15">
      <c r="A282" s="4">
        <v>276</v>
      </c>
      <c r="B282" s="21" t="s">
        <v>397</v>
      </c>
      <c r="C282" s="20" t="s">
        <v>10</v>
      </c>
      <c r="D282" s="28">
        <v>35</v>
      </c>
      <c r="E282" s="73"/>
      <c r="F282" s="48">
        <f t="shared" si="15"/>
        <v>0</v>
      </c>
      <c r="G282" s="49"/>
      <c r="H282" s="48">
        <f t="shared" si="16"/>
        <v>0</v>
      </c>
      <c r="I282" s="48">
        <f t="shared" si="17"/>
        <v>0</v>
      </c>
    </row>
    <row r="283" spans="1:9" ht="15">
      <c r="A283" s="4">
        <v>277</v>
      </c>
      <c r="B283" s="21" t="s">
        <v>396</v>
      </c>
      <c r="C283" s="20" t="s">
        <v>180</v>
      </c>
      <c r="D283" s="28">
        <v>40</v>
      </c>
      <c r="E283" s="73"/>
      <c r="F283" s="48">
        <f t="shared" si="15"/>
        <v>0</v>
      </c>
      <c r="G283" s="49"/>
      <c r="H283" s="48">
        <f t="shared" si="16"/>
        <v>0</v>
      </c>
      <c r="I283" s="48">
        <f t="shared" si="17"/>
        <v>0</v>
      </c>
    </row>
    <row r="284" spans="1:9" ht="15">
      <c r="A284" s="4">
        <v>278</v>
      </c>
      <c r="B284" s="21" t="s">
        <v>395</v>
      </c>
      <c r="C284" s="20" t="s">
        <v>180</v>
      </c>
      <c r="D284" s="28">
        <v>40</v>
      </c>
      <c r="E284" s="73"/>
      <c r="F284" s="48">
        <f t="shared" si="15"/>
        <v>0</v>
      </c>
      <c r="G284" s="49"/>
      <c r="H284" s="48">
        <f t="shared" si="16"/>
        <v>0</v>
      </c>
      <c r="I284" s="48">
        <f t="shared" si="17"/>
        <v>0</v>
      </c>
    </row>
    <row r="285" spans="1:9" ht="15">
      <c r="A285" s="4">
        <v>279</v>
      </c>
      <c r="B285" s="21" t="s">
        <v>216</v>
      </c>
      <c r="C285" s="20" t="s">
        <v>16</v>
      </c>
      <c r="D285" s="28">
        <v>20</v>
      </c>
      <c r="E285" s="73"/>
      <c r="F285" s="48">
        <f t="shared" si="15"/>
        <v>0</v>
      </c>
      <c r="G285" s="49"/>
      <c r="H285" s="48">
        <f t="shared" si="16"/>
        <v>0</v>
      </c>
      <c r="I285" s="48">
        <f t="shared" si="17"/>
        <v>0</v>
      </c>
    </row>
    <row r="286" spans="1:9" ht="28.5">
      <c r="A286" s="4">
        <v>280</v>
      </c>
      <c r="B286" s="21" t="s">
        <v>217</v>
      </c>
      <c r="C286" s="20" t="s">
        <v>16</v>
      </c>
      <c r="D286" s="28">
        <v>200</v>
      </c>
      <c r="E286" s="73"/>
      <c r="F286" s="48">
        <f t="shared" si="15"/>
        <v>0</v>
      </c>
      <c r="G286" s="49"/>
      <c r="H286" s="48">
        <f t="shared" si="16"/>
        <v>0</v>
      </c>
      <c r="I286" s="48">
        <f t="shared" si="17"/>
        <v>0</v>
      </c>
    </row>
    <row r="287" spans="1:9" ht="15">
      <c r="A287" s="4">
        <v>281</v>
      </c>
      <c r="B287" s="21" t="s">
        <v>218</v>
      </c>
      <c r="C287" s="20" t="s">
        <v>16</v>
      </c>
      <c r="D287" s="28">
        <v>30</v>
      </c>
      <c r="E287" s="73"/>
      <c r="F287" s="48">
        <f t="shared" si="15"/>
        <v>0</v>
      </c>
      <c r="G287" s="49"/>
      <c r="H287" s="48">
        <f t="shared" si="16"/>
        <v>0</v>
      </c>
      <c r="I287" s="48">
        <f t="shared" si="17"/>
        <v>0</v>
      </c>
    </row>
    <row r="288" spans="1:9" ht="15">
      <c r="A288" s="4">
        <v>282</v>
      </c>
      <c r="B288" s="21" t="s">
        <v>219</v>
      </c>
      <c r="C288" s="20" t="s">
        <v>220</v>
      </c>
      <c r="D288" s="28">
        <v>30</v>
      </c>
      <c r="E288" s="73"/>
      <c r="F288" s="48">
        <f t="shared" si="15"/>
        <v>0</v>
      </c>
      <c r="G288" s="49"/>
      <c r="H288" s="48">
        <f t="shared" si="16"/>
        <v>0</v>
      </c>
      <c r="I288" s="48">
        <f t="shared" si="17"/>
        <v>0</v>
      </c>
    </row>
    <row r="289" spans="1:9" ht="15">
      <c r="A289" s="4">
        <v>283</v>
      </c>
      <c r="B289" s="21" t="s">
        <v>221</v>
      </c>
      <c r="C289" s="20" t="s">
        <v>220</v>
      </c>
      <c r="D289" s="28">
        <v>30</v>
      </c>
      <c r="E289" s="73"/>
      <c r="F289" s="48">
        <f t="shared" si="15"/>
        <v>0</v>
      </c>
      <c r="G289" s="49"/>
      <c r="H289" s="48">
        <f t="shared" si="16"/>
        <v>0</v>
      </c>
      <c r="I289" s="48">
        <f t="shared" si="17"/>
        <v>0</v>
      </c>
    </row>
    <row r="290" spans="1:9" ht="28.5">
      <c r="A290" s="4">
        <v>284</v>
      </c>
      <c r="B290" s="21" t="s">
        <v>497</v>
      </c>
      <c r="C290" s="20" t="s">
        <v>10</v>
      </c>
      <c r="D290" s="28">
        <v>3</v>
      </c>
      <c r="E290" s="73"/>
      <c r="F290" s="48">
        <f t="shared" si="15"/>
        <v>0</v>
      </c>
      <c r="G290" s="49"/>
      <c r="H290" s="48">
        <f t="shared" si="16"/>
        <v>0</v>
      </c>
      <c r="I290" s="48">
        <f t="shared" si="17"/>
        <v>0</v>
      </c>
    </row>
    <row r="291" spans="1:9" ht="28.5">
      <c r="A291" s="4">
        <v>285</v>
      </c>
      <c r="B291" s="21" t="s">
        <v>498</v>
      </c>
      <c r="C291" s="20" t="s">
        <v>10</v>
      </c>
      <c r="D291" s="28">
        <v>3</v>
      </c>
      <c r="E291" s="73"/>
      <c r="F291" s="48">
        <f t="shared" si="15"/>
        <v>0</v>
      </c>
      <c r="G291" s="49"/>
      <c r="H291" s="48">
        <f t="shared" si="16"/>
        <v>0</v>
      </c>
      <c r="I291" s="48">
        <f t="shared" si="17"/>
        <v>0</v>
      </c>
    </row>
    <row r="292" spans="1:9" ht="28.5">
      <c r="A292" s="4">
        <v>286</v>
      </c>
      <c r="B292" s="21" t="s">
        <v>383</v>
      </c>
      <c r="C292" s="19" t="s">
        <v>374</v>
      </c>
      <c r="D292" s="28">
        <v>10</v>
      </c>
      <c r="E292" s="73"/>
      <c r="F292" s="48">
        <f t="shared" si="15"/>
        <v>0</v>
      </c>
      <c r="G292" s="49"/>
      <c r="H292" s="48">
        <f t="shared" si="16"/>
        <v>0</v>
      </c>
      <c r="I292" s="48">
        <f t="shared" si="17"/>
        <v>0</v>
      </c>
    </row>
    <row r="293" spans="1:9" ht="28.5">
      <c r="A293" s="4">
        <v>287</v>
      </c>
      <c r="B293" s="21" t="s">
        <v>941</v>
      </c>
      <c r="C293" s="26"/>
      <c r="D293" s="28">
        <v>10</v>
      </c>
      <c r="E293" s="73"/>
      <c r="F293" s="48">
        <f t="shared" si="15"/>
        <v>0</v>
      </c>
      <c r="G293" s="49"/>
      <c r="H293" s="48">
        <f t="shared" si="16"/>
        <v>0</v>
      </c>
      <c r="I293" s="48">
        <f t="shared" si="17"/>
        <v>0</v>
      </c>
    </row>
    <row r="294" spans="1:9" ht="15">
      <c r="A294" s="4">
        <v>288</v>
      </c>
      <c r="B294" s="21" t="s">
        <v>222</v>
      </c>
      <c r="C294" s="20" t="s">
        <v>18</v>
      </c>
      <c r="D294" s="28">
        <v>10</v>
      </c>
      <c r="E294" s="73"/>
      <c r="F294" s="48">
        <f t="shared" si="15"/>
        <v>0</v>
      </c>
      <c r="G294" s="49"/>
      <c r="H294" s="48">
        <f t="shared" si="16"/>
        <v>0</v>
      </c>
      <c r="I294" s="48">
        <f t="shared" si="17"/>
        <v>0</v>
      </c>
    </row>
    <row r="295" spans="1:9" ht="15">
      <c r="A295" s="4">
        <v>289</v>
      </c>
      <c r="B295" s="21" t="s">
        <v>223</v>
      </c>
      <c r="C295" s="20" t="s">
        <v>18</v>
      </c>
      <c r="D295" s="28">
        <v>10</v>
      </c>
      <c r="E295" s="73"/>
      <c r="F295" s="48">
        <f t="shared" si="15"/>
        <v>0</v>
      </c>
      <c r="G295" s="49"/>
      <c r="H295" s="48">
        <f t="shared" si="16"/>
        <v>0</v>
      </c>
      <c r="I295" s="48">
        <f t="shared" si="17"/>
        <v>0</v>
      </c>
    </row>
    <row r="296" spans="1:9" ht="15">
      <c r="A296" s="4">
        <v>290</v>
      </c>
      <c r="B296" s="21" t="s">
        <v>224</v>
      </c>
      <c r="C296" s="20" t="s">
        <v>18</v>
      </c>
      <c r="D296" s="28">
        <v>10</v>
      </c>
      <c r="E296" s="73"/>
      <c r="F296" s="48">
        <f t="shared" si="15"/>
        <v>0</v>
      </c>
      <c r="G296" s="49"/>
      <c r="H296" s="48">
        <f t="shared" si="16"/>
        <v>0</v>
      </c>
      <c r="I296" s="48">
        <f t="shared" si="17"/>
        <v>0</v>
      </c>
    </row>
    <row r="297" spans="1:9" ht="15">
      <c r="A297" s="4">
        <v>291</v>
      </c>
      <c r="B297" s="21" t="s">
        <v>225</v>
      </c>
      <c r="C297" s="20" t="s">
        <v>18</v>
      </c>
      <c r="D297" s="28">
        <v>10</v>
      </c>
      <c r="E297" s="73"/>
      <c r="F297" s="48">
        <f t="shared" si="15"/>
        <v>0</v>
      </c>
      <c r="G297" s="49"/>
      <c r="H297" s="48">
        <f t="shared" si="16"/>
        <v>0</v>
      </c>
      <c r="I297" s="48">
        <f t="shared" si="17"/>
        <v>0</v>
      </c>
    </row>
    <row r="298" spans="1:9" ht="28.5">
      <c r="A298" s="4">
        <v>292</v>
      </c>
      <c r="B298" s="21" t="s">
        <v>499</v>
      </c>
      <c r="C298" s="20" t="s">
        <v>10</v>
      </c>
      <c r="D298" s="28">
        <v>15</v>
      </c>
      <c r="E298" s="73"/>
      <c r="F298" s="48">
        <f t="shared" si="15"/>
        <v>0</v>
      </c>
      <c r="G298" s="49"/>
      <c r="H298" s="48">
        <f t="shared" si="16"/>
        <v>0</v>
      </c>
      <c r="I298" s="48">
        <f t="shared" si="17"/>
        <v>0</v>
      </c>
    </row>
    <row r="299" spans="1:9" ht="28.5">
      <c r="A299" s="4">
        <v>293</v>
      </c>
      <c r="B299" s="21" t="s">
        <v>481</v>
      </c>
      <c r="C299" s="20" t="s">
        <v>22</v>
      </c>
      <c r="D299" s="28">
        <v>5</v>
      </c>
      <c r="E299" s="73"/>
      <c r="F299" s="48">
        <f t="shared" si="15"/>
        <v>0</v>
      </c>
      <c r="G299" s="49"/>
      <c r="H299" s="48">
        <f t="shared" si="16"/>
        <v>0</v>
      </c>
      <c r="I299" s="48">
        <f t="shared" si="17"/>
        <v>0</v>
      </c>
    </row>
    <row r="300" spans="1:9" ht="28.5">
      <c r="A300" s="4">
        <v>294</v>
      </c>
      <c r="B300" s="21" t="s">
        <v>482</v>
      </c>
      <c r="C300" s="20" t="s">
        <v>22</v>
      </c>
      <c r="D300" s="28">
        <v>5</v>
      </c>
      <c r="E300" s="73"/>
      <c r="F300" s="48">
        <f t="shared" si="15"/>
        <v>0</v>
      </c>
      <c r="G300" s="49"/>
      <c r="H300" s="48">
        <f t="shared" si="16"/>
        <v>0</v>
      </c>
      <c r="I300" s="48">
        <f t="shared" si="17"/>
        <v>0</v>
      </c>
    </row>
    <row r="301" spans="1:9" ht="15">
      <c r="A301" s="4">
        <v>295</v>
      </c>
      <c r="B301" s="21" t="s">
        <v>801</v>
      </c>
      <c r="C301" s="19" t="s">
        <v>18</v>
      </c>
      <c r="D301" s="28">
        <v>5</v>
      </c>
      <c r="E301" s="73"/>
      <c r="F301" s="48">
        <f t="shared" si="15"/>
        <v>0</v>
      </c>
      <c r="G301" s="49"/>
      <c r="H301" s="48">
        <f t="shared" si="16"/>
        <v>0</v>
      </c>
      <c r="I301" s="48">
        <f t="shared" si="17"/>
        <v>0</v>
      </c>
    </row>
    <row r="302" spans="1:9" ht="15">
      <c r="A302" s="4">
        <v>296</v>
      </c>
      <c r="B302" s="21" t="s">
        <v>226</v>
      </c>
      <c r="C302" s="20" t="s">
        <v>18</v>
      </c>
      <c r="D302" s="28">
        <v>10</v>
      </c>
      <c r="E302" s="73"/>
      <c r="F302" s="48">
        <f t="shared" si="15"/>
        <v>0</v>
      </c>
      <c r="G302" s="49"/>
      <c r="H302" s="48">
        <f t="shared" si="16"/>
        <v>0</v>
      </c>
      <c r="I302" s="48">
        <f t="shared" si="17"/>
        <v>0</v>
      </c>
    </row>
    <row r="303" spans="1:9" ht="28.5">
      <c r="A303" s="4">
        <v>297</v>
      </c>
      <c r="B303" s="21" t="s">
        <v>500</v>
      </c>
      <c r="C303" s="20" t="s">
        <v>22</v>
      </c>
      <c r="D303" s="28">
        <v>5</v>
      </c>
      <c r="E303" s="73"/>
      <c r="F303" s="48">
        <f t="shared" si="15"/>
        <v>0</v>
      </c>
      <c r="G303" s="49"/>
      <c r="H303" s="48">
        <f t="shared" si="16"/>
        <v>0</v>
      </c>
      <c r="I303" s="48">
        <f t="shared" si="17"/>
        <v>0</v>
      </c>
    </row>
    <row r="304" spans="1:9" ht="15">
      <c r="A304" s="4">
        <v>298</v>
      </c>
      <c r="B304" s="21" t="s">
        <v>227</v>
      </c>
      <c r="C304" s="20" t="s">
        <v>228</v>
      </c>
      <c r="D304" s="28">
        <v>4</v>
      </c>
      <c r="E304" s="73"/>
      <c r="F304" s="48">
        <f t="shared" si="15"/>
        <v>0</v>
      </c>
      <c r="G304" s="49"/>
      <c r="H304" s="48">
        <f t="shared" si="16"/>
        <v>0</v>
      </c>
      <c r="I304" s="48">
        <f t="shared" si="17"/>
        <v>0</v>
      </c>
    </row>
    <row r="305" spans="1:9" ht="15">
      <c r="A305" s="4">
        <v>299</v>
      </c>
      <c r="B305" s="21" t="s">
        <v>483</v>
      </c>
      <c r="C305" s="20" t="s">
        <v>484</v>
      </c>
      <c r="D305" s="28">
        <v>25</v>
      </c>
      <c r="E305" s="73"/>
      <c r="F305" s="48">
        <f t="shared" si="15"/>
        <v>0</v>
      </c>
      <c r="G305" s="49"/>
      <c r="H305" s="48">
        <f t="shared" si="16"/>
        <v>0</v>
      </c>
      <c r="I305" s="48">
        <f t="shared" si="17"/>
        <v>0</v>
      </c>
    </row>
    <row r="306" spans="1:9" ht="15">
      <c r="A306" s="4">
        <v>300</v>
      </c>
      <c r="B306" s="21" t="s">
        <v>485</v>
      </c>
      <c r="C306" s="20" t="s">
        <v>16</v>
      </c>
      <c r="D306" s="28">
        <v>10</v>
      </c>
      <c r="E306" s="73"/>
      <c r="F306" s="48">
        <f t="shared" si="15"/>
        <v>0</v>
      </c>
      <c r="G306" s="49"/>
      <c r="H306" s="48">
        <f t="shared" si="16"/>
        <v>0</v>
      </c>
      <c r="I306" s="48">
        <f t="shared" si="17"/>
        <v>0</v>
      </c>
    </row>
    <row r="307" spans="1:9" ht="28.5">
      <c r="A307" s="4">
        <v>301</v>
      </c>
      <c r="B307" s="21" t="s">
        <v>489</v>
      </c>
      <c r="C307" s="20" t="s">
        <v>490</v>
      </c>
      <c r="D307" s="28">
        <v>10</v>
      </c>
      <c r="E307" s="73"/>
      <c r="F307" s="48">
        <f t="shared" si="15"/>
        <v>0</v>
      </c>
      <c r="G307" s="49"/>
      <c r="H307" s="48">
        <f t="shared" si="16"/>
        <v>0</v>
      </c>
      <c r="I307" s="48">
        <f t="shared" si="17"/>
        <v>0</v>
      </c>
    </row>
    <row r="308" spans="1:9" ht="15">
      <c r="A308" s="4">
        <v>302</v>
      </c>
      <c r="B308" s="21" t="s">
        <v>229</v>
      </c>
      <c r="C308" s="20" t="s">
        <v>16</v>
      </c>
      <c r="D308" s="28">
        <v>80</v>
      </c>
      <c r="E308" s="73"/>
      <c r="F308" s="48">
        <f t="shared" si="15"/>
        <v>0</v>
      </c>
      <c r="G308" s="49"/>
      <c r="H308" s="48">
        <f t="shared" si="16"/>
        <v>0</v>
      </c>
      <c r="I308" s="48">
        <f t="shared" si="17"/>
        <v>0</v>
      </c>
    </row>
    <row r="309" spans="1:9" ht="15">
      <c r="A309" s="4">
        <v>303</v>
      </c>
      <c r="B309" s="21" t="s">
        <v>230</v>
      </c>
      <c r="C309" s="20" t="s">
        <v>180</v>
      </c>
      <c r="D309" s="28">
        <v>150</v>
      </c>
      <c r="E309" s="73"/>
      <c r="F309" s="48">
        <f t="shared" si="15"/>
        <v>0</v>
      </c>
      <c r="G309" s="49"/>
      <c r="H309" s="48">
        <f t="shared" si="16"/>
        <v>0</v>
      </c>
      <c r="I309" s="48">
        <f t="shared" si="17"/>
        <v>0</v>
      </c>
    </row>
    <row r="310" spans="1:9" ht="15">
      <c r="A310" s="4">
        <v>304</v>
      </c>
      <c r="B310" s="21" t="s">
        <v>232</v>
      </c>
      <c r="C310" s="20" t="s">
        <v>180</v>
      </c>
      <c r="D310" s="28">
        <v>70</v>
      </c>
      <c r="E310" s="73"/>
      <c r="F310" s="48">
        <f t="shared" si="15"/>
        <v>0</v>
      </c>
      <c r="G310" s="49"/>
      <c r="H310" s="48">
        <f t="shared" si="16"/>
        <v>0</v>
      </c>
      <c r="I310" s="48">
        <f t="shared" si="17"/>
        <v>0</v>
      </c>
    </row>
    <row r="311" spans="1:9" ht="15">
      <c r="A311" s="4">
        <v>305</v>
      </c>
      <c r="B311" s="21" t="s">
        <v>233</v>
      </c>
      <c r="C311" s="20" t="s">
        <v>180</v>
      </c>
      <c r="D311" s="28">
        <v>70</v>
      </c>
      <c r="E311" s="73"/>
      <c r="F311" s="48">
        <f t="shared" si="15"/>
        <v>0</v>
      </c>
      <c r="G311" s="49"/>
      <c r="H311" s="48">
        <f t="shared" si="16"/>
        <v>0</v>
      </c>
      <c r="I311" s="48">
        <f t="shared" si="17"/>
        <v>0</v>
      </c>
    </row>
    <row r="312" spans="1:9" ht="15">
      <c r="A312" s="4">
        <v>306</v>
      </c>
      <c r="B312" s="21" t="s">
        <v>231</v>
      </c>
      <c r="C312" s="20" t="s">
        <v>180</v>
      </c>
      <c r="D312" s="28">
        <v>150</v>
      </c>
      <c r="E312" s="73"/>
      <c r="F312" s="48">
        <f t="shared" si="15"/>
        <v>0</v>
      </c>
      <c r="G312" s="49"/>
      <c r="H312" s="48">
        <f t="shared" si="16"/>
        <v>0</v>
      </c>
      <c r="I312" s="48">
        <f t="shared" si="17"/>
        <v>0</v>
      </c>
    </row>
    <row r="313" spans="1:9" ht="28.5">
      <c r="A313" s="4">
        <v>307</v>
      </c>
      <c r="B313" s="21" t="s">
        <v>237</v>
      </c>
      <c r="C313" s="20" t="s">
        <v>10</v>
      </c>
      <c r="D313" s="28">
        <v>2</v>
      </c>
      <c r="E313" s="73"/>
      <c r="F313" s="48">
        <f t="shared" si="15"/>
        <v>0</v>
      </c>
      <c r="G313" s="49"/>
      <c r="H313" s="48">
        <f t="shared" si="16"/>
        <v>0</v>
      </c>
      <c r="I313" s="48">
        <f t="shared" si="17"/>
        <v>0</v>
      </c>
    </row>
    <row r="314" spans="1:9" ht="15">
      <c r="A314" s="4">
        <v>308</v>
      </c>
      <c r="B314" s="21" t="s">
        <v>238</v>
      </c>
      <c r="C314" s="20" t="s">
        <v>16</v>
      </c>
      <c r="D314" s="28">
        <v>50</v>
      </c>
      <c r="E314" s="73"/>
      <c r="F314" s="48">
        <f t="shared" si="15"/>
        <v>0</v>
      </c>
      <c r="G314" s="49"/>
      <c r="H314" s="48">
        <f t="shared" si="16"/>
        <v>0</v>
      </c>
      <c r="I314" s="48">
        <f t="shared" si="17"/>
        <v>0</v>
      </c>
    </row>
    <row r="315" spans="1:9" ht="42.75">
      <c r="A315" s="4">
        <v>309</v>
      </c>
      <c r="B315" s="21" t="s">
        <v>234</v>
      </c>
      <c r="C315" s="20" t="s">
        <v>235</v>
      </c>
      <c r="D315" s="28">
        <v>25</v>
      </c>
      <c r="E315" s="73"/>
      <c r="F315" s="48">
        <f t="shared" si="15"/>
        <v>0</v>
      </c>
      <c r="G315" s="49"/>
      <c r="H315" s="48">
        <f t="shared" si="16"/>
        <v>0</v>
      </c>
      <c r="I315" s="48">
        <f t="shared" si="17"/>
        <v>0</v>
      </c>
    </row>
    <row r="316" spans="1:9" ht="15">
      <c r="A316" s="4">
        <v>310</v>
      </c>
      <c r="B316" s="21" t="s">
        <v>236</v>
      </c>
      <c r="C316" s="20" t="s">
        <v>235</v>
      </c>
      <c r="D316" s="28">
        <v>20</v>
      </c>
      <c r="E316" s="73"/>
      <c r="F316" s="48">
        <f t="shared" si="15"/>
        <v>0</v>
      </c>
      <c r="G316" s="49"/>
      <c r="H316" s="48">
        <f t="shared" si="16"/>
        <v>0</v>
      </c>
      <c r="I316" s="48">
        <f t="shared" si="17"/>
        <v>0</v>
      </c>
    </row>
    <row r="317" spans="1:9" ht="28.5">
      <c r="A317" s="4">
        <v>311</v>
      </c>
      <c r="B317" s="21" t="s">
        <v>239</v>
      </c>
      <c r="C317" s="20" t="s">
        <v>228</v>
      </c>
      <c r="D317" s="28">
        <v>100</v>
      </c>
      <c r="E317" s="73"/>
      <c r="F317" s="48">
        <f t="shared" si="15"/>
        <v>0</v>
      </c>
      <c r="G317" s="49"/>
      <c r="H317" s="48">
        <f t="shared" si="16"/>
        <v>0</v>
      </c>
      <c r="I317" s="48">
        <f t="shared" si="17"/>
        <v>0</v>
      </c>
    </row>
    <row r="318" spans="1:9" ht="28.5">
      <c r="A318" s="4">
        <v>312</v>
      </c>
      <c r="B318" s="21" t="s">
        <v>240</v>
      </c>
      <c r="C318" s="20" t="s">
        <v>10</v>
      </c>
      <c r="D318" s="28">
        <v>2</v>
      </c>
      <c r="E318" s="73"/>
      <c r="F318" s="48">
        <f t="shared" si="15"/>
        <v>0</v>
      </c>
      <c r="G318" s="49"/>
      <c r="H318" s="48">
        <f t="shared" si="16"/>
        <v>0</v>
      </c>
      <c r="I318" s="48">
        <f t="shared" si="17"/>
        <v>0</v>
      </c>
    </row>
    <row r="319" spans="1:9" ht="28.5">
      <c r="A319" s="4">
        <v>313</v>
      </c>
      <c r="B319" s="21" t="s">
        <v>241</v>
      </c>
      <c r="C319" s="20" t="s">
        <v>10</v>
      </c>
      <c r="D319" s="28">
        <v>2</v>
      </c>
      <c r="E319" s="73"/>
      <c r="F319" s="48">
        <f t="shared" si="15"/>
        <v>0</v>
      </c>
      <c r="G319" s="49"/>
      <c r="H319" s="48">
        <f t="shared" si="16"/>
        <v>0</v>
      </c>
      <c r="I319" s="48">
        <f t="shared" si="17"/>
        <v>0</v>
      </c>
    </row>
    <row r="320" spans="1:9" ht="28.5">
      <c r="A320" s="4">
        <v>314</v>
      </c>
      <c r="B320" s="21" t="s">
        <v>242</v>
      </c>
      <c r="C320" s="20" t="s">
        <v>10</v>
      </c>
      <c r="D320" s="28">
        <v>3</v>
      </c>
      <c r="E320" s="73"/>
      <c r="F320" s="48">
        <f t="shared" si="15"/>
        <v>0</v>
      </c>
      <c r="G320" s="49"/>
      <c r="H320" s="48">
        <f t="shared" si="16"/>
        <v>0</v>
      </c>
      <c r="I320" s="48">
        <f t="shared" si="17"/>
        <v>0</v>
      </c>
    </row>
    <row r="321" spans="1:9" ht="28.5">
      <c r="A321" s="4">
        <v>315</v>
      </c>
      <c r="B321" s="21" t="s">
        <v>243</v>
      </c>
      <c r="C321" s="20" t="s">
        <v>180</v>
      </c>
      <c r="D321" s="28">
        <v>40</v>
      </c>
      <c r="E321" s="73"/>
      <c r="F321" s="48">
        <f t="shared" si="15"/>
        <v>0</v>
      </c>
      <c r="G321" s="49"/>
      <c r="H321" s="48">
        <f t="shared" si="16"/>
        <v>0</v>
      </c>
      <c r="I321" s="48">
        <f t="shared" si="17"/>
        <v>0</v>
      </c>
    </row>
    <row r="322" spans="1:9" ht="28.5">
      <c r="A322" s="4">
        <v>316</v>
      </c>
      <c r="B322" s="21" t="s">
        <v>244</v>
      </c>
      <c r="C322" s="20" t="s">
        <v>10</v>
      </c>
      <c r="D322" s="28">
        <v>2</v>
      </c>
      <c r="E322" s="73"/>
      <c r="F322" s="48">
        <f t="shared" si="15"/>
        <v>0</v>
      </c>
      <c r="G322" s="49"/>
      <c r="H322" s="48">
        <f t="shared" si="16"/>
        <v>0</v>
      </c>
      <c r="I322" s="48">
        <f t="shared" si="17"/>
        <v>0</v>
      </c>
    </row>
    <row r="323" spans="1:9" ht="28.5">
      <c r="A323" s="4">
        <v>317</v>
      </c>
      <c r="B323" s="21" t="s">
        <v>245</v>
      </c>
      <c r="C323" s="20" t="s">
        <v>10</v>
      </c>
      <c r="D323" s="28">
        <v>2</v>
      </c>
      <c r="E323" s="73"/>
      <c r="F323" s="48">
        <f t="shared" si="15"/>
        <v>0</v>
      </c>
      <c r="G323" s="49"/>
      <c r="H323" s="48">
        <f t="shared" si="16"/>
        <v>0</v>
      </c>
      <c r="I323" s="48">
        <f t="shared" si="17"/>
        <v>0</v>
      </c>
    </row>
    <row r="324" spans="1:9" ht="28.5">
      <c r="A324" s="4">
        <v>318</v>
      </c>
      <c r="B324" s="21" t="s">
        <v>246</v>
      </c>
      <c r="C324" s="20" t="s">
        <v>10</v>
      </c>
      <c r="D324" s="28">
        <v>2</v>
      </c>
      <c r="E324" s="73"/>
      <c r="F324" s="48">
        <f t="shared" si="15"/>
        <v>0</v>
      </c>
      <c r="G324" s="49"/>
      <c r="H324" s="48">
        <f t="shared" si="16"/>
        <v>0</v>
      </c>
      <c r="I324" s="48">
        <f t="shared" si="17"/>
        <v>0</v>
      </c>
    </row>
    <row r="325" spans="1:9" ht="114">
      <c r="A325" s="4">
        <v>319</v>
      </c>
      <c r="B325" s="21" t="s">
        <v>425</v>
      </c>
      <c r="C325" s="19" t="s">
        <v>10</v>
      </c>
      <c r="D325" s="28">
        <v>5</v>
      </c>
      <c r="E325" s="73"/>
      <c r="F325" s="48">
        <f t="shared" si="15"/>
        <v>0</v>
      </c>
      <c r="G325" s="49"/>
      <c r="H325" s="48">
        <f t="shared" si="16"/>
        <v>0</v>
      </c>
      <c r="I325" s="48">
        <f t="shared" si="17"/>
        <v>0</v>
      </c>
    </row>
    <row r="326" spans="1:9" ht="28.5">
      <c r="A326" s="4">
        <v>320</v>
      </c>
      <c r="B326" s="21" t="s">
        <v>470</v>
      </c>
      <c r="C326" s="20" t="s">
        <v>16</v>
      </c>
      <c r="D326" s="28">
        <v>5</v>
      </c>
      <c r="E326" s="73"/>
      <c r="F326" s="48">
        <f t="shared" si="15"/>
        <v>0</v>
      </c>
      <c r="G326" s="49"/>
      <c r="H326" s="48">
        <f t="shared" si="16"/>
        <v>0</v>
      </c>
      <c r="I326" s="48">
        <f t="shared" si="17"/>
        <v>0</v>
      </c>
    </row>
    <row r="327" spans="1:9" ht="28.5">
      <c r="A327" s="4">
        <v>321</v>
      </c>
      <c r="B327" s="21" t="s">
        <v>471</v>
      </c>
      <c r="C327" s="20" t="s">
        <v>10</v>
      </c>
      <c r="D327" s="28">
        <v>5</v>
      </c>
      <c r="E327" s="73"/>
      <c r="F327" s="48">
        <f t="shared" si="15"/>
        <v>0</v>
      </c>
      <c r="G327" s="49"/>
      <c r="H327" s="48">
        <f t="shared" si="16"/>
        <v>0</v>
      </c>
      <c r="I327" s="48">
        <f t="shared" si="17"/>
        <v>0</v>
      </c>
    </row>
    <row r="328" spans="1:9" ht="28.5">
      <c r="A328" s="4">
        <v>322</v>
      </c>
      <c r="B328" s="21" t="s">
        <v>472</v>
      </c>
      <c r="C328" s="20" t="s">
        <v>10</v>
      </c>
      <c r="D328" s="28">
        <v>5</v>
      </c>
      <c r="E328" s="73"/>
      <c r="F328" s="48">
        <f aca="true" t="shared" si="18" ref="F328:F391">D328*E328</f>
        <v>0</v>
      </c>
      <c r="G328" s="49"/>
      <c r="H328" s="48">
        <f aca="true" t="shared" si="19" ref="H328:H391">F328*G328/100</f>
        <v>0</v>
      </c>
      <c r="I328" s="48">
        <f aca="true" t="shared" si="20" ref="I328:I391">F328+H328</f>
        <v>0</v>
      </c>
    </row>
    <row r="329" spans="1:9" ht="28.5">
      <c r="A329" s="4">
        <v>323</v>
      </c>
      <c r="B329" s="21" t="s">
        <v>473</v>
      </c>
      <c r="C329" s="20" t="s">
        <v>10</v>
      </c>
      <c r="D329" s="28">
        <v>5</v>
      </c>
      <c r="E329" s="73"/>
      <c r="F329" s="48">
        <f t="shared" si="18"/>
        <v>0</v>
      </c>
      <c r="G329" s="49"/>
      <c r="H329" s="48">
        <f t="shared" si="19"/>
        <v>0</v>
      </c>
      <c r="I329" s="48">
        <f t="shared" si="20"/>
        <v>0</v>
      </c>
    </row>
    <row r="330" spans="1:9" ht="28.5">
      <c r="A330" s="4">
        <v>324</v>
      </c>
      <c r="B330" s="21" t="s">
        <v>474</v>
      </c>
      <c r="C330" s="20" t="s">
        <v>10</v>
      </c>
      <c r="D330" s="28">
        <v>5</v>
      </c>
      <c r="E330" s="73"/>
      <c r="F330" s="48">
        <f t="shared" si="18"/>
        <v>0</v>
      </c>
      <c r="G330" s="49"/>
      <c r="H330" s="48">
        <f t="shared" si="19"/>
        <v>0</v>
      </c>
      <c r="I330" s="48">
        <f t="shared" si="20"/>
        <v>0</v>
      </c>
    </row>
    <row r="331" spans="1:9" ht="28.5">
      <c r="A331" s="4">
        <v>325</v>
      </c>
      <c r="B331" s="21" t="s">
        <v>475</v>
      </c>
      <c r="C331" s="20" t="s">
        <v>10</v>
      </c>
      <c r="D331" s="28">
        <v>5</v>
      </c>
      <c r="E331" s="73"/>
      <c r="F331" s="48">
        <f t="shared" si="18"/>
        <v>0</v>
      </c>
      <c r="G331" s="49"/>
      <c r="H331" s="48">
        <f t="shared" si="19"/>
        <v>0</v>
      </c>
      <c r="I331" s="48">
        <f t="shared" si="20"/>
        <v>0</v>
      </c>
    </row>
    <row r="332" spans="1:9" ht="28.5">
      <c r="A332" s="4">
        <v>326</v>
      </c>
      <c r="B332" s="21" t="s">
        <v>476</v>
      </c>
      <c r="C332" s="20" t="s">
        <v>18</v>
      </c>
      <c r="D332" s="28">
        <v>5</v>
      </c>
      <c r="E332" s="73"/>
      <c r="F332" s="48">
        <f t="shared" si="18"/>
        <v>0</v>
      </c>
      <c r="G332" s="49"/>
      <c r="H332" s="48">
        <f t="shared" si="19"/>
        <v>0</v>
      </c>
      <c r="I332" s="48">
        <f t="shared" si="20"/>
        <v>0</v>
      </c>
    </row>
    <row r="333" spans="1:9" ht="28.5">
      <c r="A333" s="4">
        <v>327</v>
      </c>
      <c r="B333" s="21" t="s">
        <v>477</v>
      </c>
      <c r="C333" s="20" t="s">
        <v>10</v>
      </c>
      <c r="D333" s="28">
        <v>5</v>
      </c>
      <c r="E333" s="73"/>
      <c r="F333" s="48">
        <f t="shared" si="18"/>
        <v>0</v>
      </c>
      <c r="G333" s="49"/>
      <c r="H333" s="48">
        <f t="shared" si="19"/>
        <v>0</v>
      </c>
      <c r="I333" s="48">
        <f t="shared" si="20"/>
        <v>0</v>
      </c>
    </row>
    <row r="334" spans="1:9" ht="15">
      <c r="A334" s="4">
        <v>328</v>
      </c>
      <c r="B334" s="24" t="s">
        <v>946</v>
      </c>
      <c r="C334" s="20" t="s">
        <v>18</v>
      </c>
      <c r="D334" s="28">
        <v>5</v>
      </c>
      <c r="E334" s="73"/>
      <c r="F334" s="48">
        <f t="shared" si="18"/>
        <v>0</v>
      </c>
      <c r="G334" s="49"/>
      <c r="H334" s="48">
        <f t="shared" si="19"/>
        <v>0</v>
      </c>
      <c r="I334" s="48">
        <f t="shared" si="20"/>
        <v>0</v>
      </c>
    </row>
    <row r="335" spans="1:9" ht="28.5">
      <c r="A335" s="4">
        <v>329</v>
      </c>
      <c r="B335" s="21" t="s">
        <v>802</v>
      </c>
      <c r="C335" s="20" t="s">
        <v>24</v>
      </c>
      <c r="D335" s="28">
        <v>5</v>
      </c>
      <c r="E335" s="73"/>
      <c r="F335" s="48">
        <f t="shared" si="18"/>
        <v>0</v>
      </c>
      <c r="G335" s="49"/>
      <c r="H335" s="48">
        <f t="shared" si="19"/>
        <v>0</v>
      </c>
      <c r="I335" s="48">
        <f t="shared" si="20"/>
        <v>0</v>
      </c>
    </row>
    <row r="336" spans="1:9" ht="15">
      <c r="A336" s="4">
        <v>330</v>
      </c>
      <c r="B336" s="21" t="s">
        <v>440</v>
      </c>
      <c r="C336" s="20" t="s">
        <v>10</v>
      </c>
      <c r="D336" s="28">
        <v>5</v>
      </c>
      <c r="E336" s="73"/>
      <c r="F336" s="48">
        <f t="shared" si="18"/>
        <v>0</v>
      </c>
      <c r="G336" s="49"/>
      <c r="H336" s="48">
        <f t="shared" si="19"/>
        <v>0</v>
      </c>
      <c r="I336" s="48">
        <f t="shared" si="20"/>
        <v>0</v>
      </c>
    </row>
    <row r="337" spans="1:9" ht="42.75">
      <c r="A337" s="4">
        <v>331</v>
      </c>
      <c r="B337" s="21" t="s">
        <v>441</v>
      </c>
      <c r="C337" s="20" t="s">
        <v>16</v>
      </c>
      <c r="D337" s="28">
        <v>10</v>
      </c>
      <c r="E337" s="73"/>
      <c r="F337" s="48">
        <f t="shared" si="18"/>
        <v>0</v>
      </c>
      <c r="G337" s="49"/>
      <c r="H337" s="48">
        <f t="shared" si="19"/>
        <v>0</v>
      </c>
      <c r="I337" s="48">
        <f t="shared" si="20"/>
        <v>0</v>
      </c>
    </row>
    <row r="338" spans="1:9" ht="28.5">
      <c r="A338" s="4">
        <v>332</v>
      </c>
      <c r="B338" s="21" t="s">
        <v>442</v>
      </c>
      <c r="C338" s="20" t="s">
        <v>18</v>
      </c>
      <c r="D338" s="28">
        <v>6</v>
      </c>
      <c r="E338" s="73"/>
      <c r="F338" s="48">
        <f t="shared" si="18"/>
        <v>0</v>
      </c>
      <c r="G338" s="49"/>
      <c r="H338" s="48">
        <f t="shared" si="19"/>
        <v>0</v>
      </c>
      <c r="I338" s="48">
        <f t="shared" si="20"/>
        <v>0</v>
      </c>
    </row>
    <row r="339" spans="1:9" ht="15">
      <c r="A339" s="4">
        <v>333</v>
      </c>
      <c r="B339" s="21" t="s">
        <v>447</v>
      </c>
      <c r="C339" s="20" t="s">
        <v>16</v>
      </c>
      <c r="D339" s="28">
        <v>10</v>
      </c>
      <c r="E339" s="73"/>
      <c r="F339" s="48">
        <f t="shared" si="18"/>
        <v>0</v>
      </c>
      <c r="G339" s="49"/>
      <c r="H339" s="48">
        <f t="shared" si="19"/>
        <v>0</v>
      </c>
      <c r="I339" s="48">
        <f t="shared" si="20"/>
        <v>0</v>
      </c>
    </row>
    <row r="340" spans="1:9" ht="28.5">
      <c r="A340" s="4">
        <v>334</v>
      </c>
      <c r="B340" s="21" t="s">
        <v>449</v>
      </c>
      <c r="C340" s="19" t="s">
        <v>235</v>
      </c>
      <c r="D340" s="28">
        <v>5</v>
      </c>
      <c r="E340" s="73"/>
      <c r="F340" s="48">
        <f t="shared" si="18"/>
        <v>0</v>
      </c>
      <c r="G340" s="49"/>
      <c r="H340" s="48">
        <f t="shared" si="19"/>
        <v>0</v>
      </c>
      <c r="I340" s="48">
        <f t="shared" si="20"/>
        <v>0</v>
      </c>
    </row>
    <row r="341" spans="1:9" ht="28.5">
      <c r="A341" s="4">
        <v>335</v>
      </c>
      <c r="B341" s="21" t="s">
        <v>448</v>
      </c>
      <c r="C341" s="20" t="s">
        <v>18</v>
      </c>
      <c r="D341" s="28">
        <v>20</v>
      </c>
      <c r="E341" s="73"/>
      <c r="F341" s="48">
        <f t="shared" si="18"/>
        <v>0</v>
      </c>
      <c r="G341" s="49"/>
      <c r="H341" s="48">
        <f t="shared" si="19"/>
        <v>0</v>
      </c>
      <c r="I341" s="48">
        <f t="shared" si="20"/>
        <v>0</v>
      </c>
    </row>
    <row r="342" spans="1:9" ht="15">
      <c r="A342" s="4">
        <v>336</v>
      </c>
      <c r="B342" s="21" t="s">
        <v>450</v>
      </c>
      <c r="C342" s="20" t="s">
        <v>10</v>
      </c>
      <c r="D342" s="28">
        <v>2</v>
      </c>
      <c r="E342" s="73"/>
      <c r="F342" s="48">
        <f t="shared" si="18"/>
        <v>0</v>
      </c>
      <c r="G342" s="49"/>
      <c r="H342" s="48">
        <f t="shared" si="19"/>
        <v>0</v>
      </c>
      <c r="I342" s="48">
        <f t="shared" si="20"/>
        <v>0</v>
      </c>
    </row>
    <row r="343" spans="1:9" ht="15">
      <c r="A343" s="4">
        <v>337</v>
      </c>
      <c r="B343" s="21" t="s">
        <v>248</v>
      </c>
      <c r="C343" s="20" t="s">
        <v>16</v>
      </c>
      <c r="D343" s="29">
        <v>2</v>
      </c>
      <c r="E343" s="73"/>
      <c r="F343" s="48">
        <f t="shared" si="18"/>
        <v>0</v>
      </c>
      <c r="G343" s="49"/>
      <c r="H343" s="48">
        <f t="shared" si="19"/>
        <v>0</v>
      </c>
      <c r="I343" s="48">
        <f t="shared" si="20"/>
        <v>0</v>
      </c>
    </row>
    <row r="344" spans="1:9" ht="15">
      <c r="A344" s="4">
        <v>338</v>
      </c>
      <c r="B344" s="21" t="s">
        <v>249</v>
      </c>
      <c r="C344" s="20" t="s">
        <v>16</v>
      </c>
      <c r="D344" s="29">
        <v>2</v>
      </c>
      <c r="E344" s="73"/>
      <c r="F344" s="48">
        <f t="shared" si="18"/>
        <v>0</v>
      </c>
      <c r="G344" s="49"/>
      <c r="H344" s="48">
        <f t="shared" si="19"/>
        <v>0</v>
      </c>
      <c r="I344" s="48">
        <f t="shared" si="20"/>
        <v>0</v>
      </c>
    </row>
    <row r="345" spans="1:9" ht="15">
      <c r="A345" s="4">
        <v>339</v>
      </c>
      <c r="B345" s="21" t="s">
        <v>250</v>
      </c>
      <c r="C345" s="20" t="s">
        <v>16</v>
      </c>
      <c r="D345" s="29">
        <v>2</v>
      </c>
      <c r="E345" s="73"/>
      <c r="F345" s="48">
        <f t="shared" si="18"/>
        <v>0</v>
      </c>
      <c r="G345" s="49"/>
      <c r="H345" s="48">
        <f t="shared" si="19"/>
        <v>0</v>
      </c>
      <c r="I345" s="48">
        <f t="shared" si="20"/>
        <v>0</v>
      </c>
    </row>
    <row r="346" spans="1:9" ht="15">
      <c r="A346" s="4">
        <v>340</v>
      </c>
      <c r="B346" s="21" t="s">
        <v>251</v>
      </c>
      <c r="C346" s="20" t="s">
        <v>16</v>
      </c>
      <c r="D346" s="29">
        <v>2</v>
      </c>
      <c r="E346" s="73"/>
      <c r="F346" s="48">
        <f t="shared" si="18"/>
        <v>0</v>
      </c>
      <c r="G346" s="49"/>
      <c r="H346" s="48">
        <f t="shared" si="19"/>
        <v>0</v>
      </c>
      <c r="I346" s="48">
        <f t="shared" si="20"/>
        <v>0</v>
      </c>
    </row>
    <row r="347" spans="1:9" ht="15">
      <c r="A347" s="4">
        <v>341</v>
      </c>
      <c r="B347" s="21" t="s">
        <v>252</v>
      </c>
      <c r="C347" s="20" t="s">
        <v>16</v>
      </c>
      <c r="D347" s="29">
        <v>2</v>
      </c>
      <c r="E347" s="73"/>
      <c r="F347" s="48">
        <f t="shared" si="18"/>
        <v>0</v>
      </c>
      <c r="G347" s="49"/>
      <c r="H347" s="48">
        <f t="shared" si="19"/>
        <v>0</v>
      </c>
      <c r="I347" s="48">
        <f t="shared" si="20"/>
        <v>0</v>
      </c>
    </row>
    <row r="348" spans="1:9" ht="15">
      <c r="A348" s="4">
        <v>342</v>
      </c>
      <c r="B348" s="21" t="s">
        <v>253</v>
      </c>
      <c r="C348" s="20" t="s">
        <v>16</v>
      </c>
      <c r="D348" s="29">
        <v>2</v>
      </c>
      <c r="E348" s="73"/>
      <c r="F348" s="48">
        <f t="shared" si="18"/>
        <v>0</v>
      </c>
      <c r="G348" s="49"/>
      <c r="H348" s="48">
        <f t="shared" si="19"/>
        <v>0</v>
      </c>
      <c r="I348" s="48">
        <f t="shared" si="20"/>
        <v>0</v>
      </c>
    </row>
    <row r="349" spans="1:9" ht="15">
      <c r="A349" s="4">
        <v>343</v>
      </c>
      <c r="B349" s="21" t="s">
        <v>254</v>
      </c>
      <c r="C349" s="20" t="s">
        <v>16</v>
      </c>
      <c r="D349" s="29">
        <v>2</v>
      </c>
      <c r="E349" s="73"/>
      <c r="F349" s="48">
        <f t="shared" si="18"/>
        <v>0</v>
      </c>
      <c r="G349" s="49"/>
      <c r="H349" s="48">
        <f t="shared" si="19"/>
        <v>0</v>
      </c>
      <c r="I349" s="48">
        <f t="shared" si="20"/>
        <v>0</v>
      </c>
    </row>
    <row r="350" spans="1:9" ht="15">
      <c r="A350" s="4">
        <v>344</v>
      </c>
      <c r="B350" s="21" t="s">
        <v>255</v>
      </c>
      <c r="C350" s="20" t="s">
        <v>16</v>
      </c>
      <c r="D350" s="29">
        <v>2</v>
      </c>
      <c r="E350" s="73"/>
      <c r="F350" s="48">
        <f t="shared" si="18"/>
        <v>0</v>
      </c>
      <c r="G350" s="49"/>
      <c r="H350" s="48">
        <f t="shared" si="19"/>
        <v>0</v>
      </c>
      <c r="I350" s="48">
        <f t="shared" si="20"/>
        <v>0</v>
      </c>
    </row>
    <row r="351" spans="1:9" ht="15">
      <c r="A351" s="4">
        <v>345</v>
      </c>
      <c r="B351" s="21" t="s">
        <v>256</v>
      </c>
      <c r="C351" s="20" t="s">
        <v>16</v>
      </c>
      <c r="D351" s="29">
        <v>2</v>
      </c>
      <c r="E351" s="73"/>
      <c r="F351" s="48">
        <f t="shared" si="18"/>
        <v>0</v>
      </c>
      <c r="G351" s="49"/>
      <c r="H351" s="48">
        <f t="shared" si="19"/>
        <v>0</v>
      </c>
      <c r="I351" s="48">
        <f t="shared" si="20"/>
        <v>0</v>
      </c>
    </row>
    <row r="352" spans="1:9" ht="15">
      <c r="A352" s="4">
        <v>346</v>
      </c>
      <c r="B352" s="21" t="s">
        <v>257</v>
      </c>
      <c r="C352" s="20" t="s">
        <v>16</v>
      </c>
      <c r="D352" s="29">
        <v>2</v>
      </c>
      <c r="E352" s="73"/>
      <c r="F352" s="48">
        <f t="shared" si="18"/>
        <v>0</v>
      </c>
      <c r="G352" s="49"/>
      <c r="H352" s="48">
        <f t="shared" si="19"/>
        <v>0</v>
      </c>
      <c r="I352" s="48">
        <f t="shared" si="20"/>
        <v>0</v>
      </c>
    </row>
    <row r="353" spans="1:9" ht="15">
      <c r="A353" s="4">
        <v>347</v>
      </c>
      <c r="B353" s="21" t="s">
        <v>258</v>
      </c>
      <c r="C353" s="20" t="s">
        <v>16</v>
      </c>
      <c r="D353" s="29">
        <v>2</v>
      </c>
      <c r="E353" s="73"/>
      <c r="F353" s="48">
        <f t="shared" si="18"/>
        <v>0</v>
      </c>
      <c r="G353" s="49"/>
      <c r="H353" s="48">
        <f t="shared" si="19"/>
        <v>0</v>
      </c>
      <c r="I353" s="48">
        <f t="shared" si="20"/>
        <v>0</v>
      </c>
    </row>
    <row r="354" spans="1:9" ht="15">
      <c r="A354" s="4">
        <v>348</v>
      </c>
      <c r="B354" s="21" t="s">
        <v>259</v>
      </c>
      <c r="C354" s="20" t="s">
        <v>16</v>
      </c>
      <c r="D354" s="29">
        <v>2</v>
      </c>
      <c r="E354" s="73"/>
      <c r="F354" s="48">
        <f t="shared" si="18"/>
        <v>0</v>
      </c>
      <c r="G354" s="49"/>
      <c r="H354" s="48">
        <f t="shared" si="19"/>
        <v>0</v>
      </c>
      <c r="I354" s="48">
        <f t="shared" si="20"/>
        <v>0</v>
      </c>
    </row>
    <row r="355" spans="1:9" ht="15">
      <c r="A355" s="4">
        <v>349</v>
      </c>
      <c r="B355" s="21" t="s">
        <v>260</v>
      </c>
      <c r="C355" s="20" t="s">
        <v>16</v>
      </c>
      <c r="D355" s="29">
        <v>2</v>
      </c>
      <c r="E355" s="73"/>
      <c r="F355" s="48">
        <f t="shared" si="18"/>
        <v>0</v>
      </c>
      <c r="G355" s="49"/>
      <c r="H355" s="48">
        <f t="shared" si="19"/>
        <v>0</v>
      </c>
      <c r="I355" s="48">
        <f t="shared" si="20"/>
        <v>0</v>
      </c>
    </row>
    <row r="356" spans="1:9" ht="15">
      <c r="A356" s="4">
        <v>350</v>
      </c>
      <c r="B356" s="21" t="s">
        <v>261</v>
      </c>
      <c r="C356" s="20" t="s">
        <v>16</v>
      </c>
      <c r="D356" s="29">
        <v>2</v>
      </c>
      <c r="E356" s="73"/>
      <c r="F356" s="48">
        <f t="shared" si="18"/>
        <v>0</v>
      </c>
      <c r="G356" s="49"/>
      <c r="H356" s="48">
        <f t="shared" si="19"/>
        <v>0</v>
      </c>
      <c r="I356" s="48">
        <f t="shared" si="20"/>
        <v>0</v>
      </c>
    </row>
    <row r="357" spans="1:9" ht="15">
      <c r="A357" s="4">
        <v>351</v>
      </c>
      <c r="B357" s="21" t="s">
        <v>262</v>
      </c>
      <c r="C357" s="20" t="s">
        <v>16</v>
      </c>
      <c r="D357" s="29">
        <v>2</v>
      </c>
      <c r="E357" s="73"/>
      <c r="F357" s="48">
        <f t="shared" si="18"/>
        <v>0</v>
      </c>
      <c r="G357" s="49"/>
      <c r="H357" s="48">
        <f t="shared" si="19"/>
        <v>0</v>
      </c>
      <c r="I357" s="48">
        <f t="shared" si="20"/>
        <v>0</v>
      </c>
    </row>
    <row r="358" spans="1:9" ht="15">
      <c r="A358" s="4">
        <v>352</v>
      </c>
      <c r="B358" s="21" t="s">
        <v>263</v>
      </c>
      <c r="C358" s="20" t="s">
        <v>16</v>
      </c>
      <c r="D358" s="29">
        <v>2</v>
      </c>
      <c r="E358" s="73"/>
      <c r="F358" s="48">
        <f t="shared" si="18"/>
        <v>0</v>
      </c>
      <c r="G358" s="49"/>
      <c r="H358" s="48">
        <f t="shared" si="19"/>
        <v>0</v>
      </c>
      <c r="I358" s="48">
        <f t="shared" si="20"/>
        <v>0</v>
      </c>
    </row>
    <row r="359" spans="1:9" ht="15">
      <c r="A359" s="4">
        <v>353</v>
      </c>
      <c r="B359" s="21" t="s">
        <v>264</v>
      </c>
      <c r="C359" s="20" t="s">
        <v>16</v>
      </c>
      <c r="D359" s="29">
        <v>2</v>
      </c>
      <c r="E359" s="73"/>
      <c r="F359" s="48">
        <f t="shared" si="18"/>
        <v>0</v>
      </c>
      <c r="G359" s="49"/>
      <c r="H359" s="48">
        <f t="shared" si="19"/>
        <v>0</v>
      </c>
      <c r="I359" s="48">
        <f t="shared" si="20"/>
        <v>0</v>
      </c>
    </row>
    <row r="360" spans="1:9" ht="15">
      <c r="A360" s="4">
        <v>354</v>
      </c>
      <c r="B360" s="21" t="s">
        <v>265</v>
      </c>
      <c r="C360" s="20" t="s">
        <v>16</v>
      </c>
      <c r="D360" s="29">
        <v>2</v>
      </c>
      <c r="E360" s="73"/>
      <c r="F360" s="48">
        <f t="shared" si="18"/>
        <v>0</v>
      </c>
      <c r="G360" s="49"/>
      <c r="H360" s="48">
        <f t="shared" si="19"/>
        <v>0</v>
      </c>
      <c r="I360" s="48">
        <f t="shared" si="20"/>
        <v>0</v>
      </c>
    </row>
    <row r="361" spans="1:9" ht="15">
      <c r="A361" s="4">
        <v>355</v>
      </c>
      <c r="B361" s="21" t="s">
        <v>266</v>
      </c>
      <c r="C361" s="20" t="s">
        <v>16</v>
      </c>
      <c r="D361" s="29">
        <v>2</v>
      </c>
      <c r="E361" s="73"/>
      <c r="F361" s="48">
        <f t="shared" si="18"/>
        <v>0</v>
      </c>
      <c r="G361" s="49"/>
      <c r="H361" s="48">
        <f t="shared" si="19"/>
        <v>0</v>
      </c>
      <c r="I361" s="48">
        <f t="shared" si="20"/>
        <v>0</v>
      </c>
    </row>
    <row r="362" spans="1:9" ht="15">
      <c r="A362" s="4">
        <v>356</v>
      </c>
      <c r="B362" s="21" t="s">
        <v>267</v>
      </c>
      <c r="C362" s="20" t="s">
        <v>16</v>
      </c>
      <c r="D362" s="28">
        <v>4</v>
      </c>
      <c r="E362" s="73"/>
      <c r="F362" s="48">
        <f t="shared" si="18"/>
        <v>0</v>
      </c>
      <c r="G362" s="49"/>
      <c r="H362" s="48">
        <f t="shared" si="19"/>
        <v>0</v>
      </c>
      <c r="I362" s="48">
        <f t="shared" si="20"/>
        <v>0</v>
      </c>
    </row>
    <row r="363" spans="1:9" ht="15">
      <c r="A363" s="4">
        <v>357</v>
      </c>
      <c r="B363" s="21" t="s">
        <v>268</v>
      </c>
      <c r="C363" s="20" t="s">
        <v>16</v>
      </c>
      <c r="D363" s="28">
        <v>4</v>
      </c>
      <c r="E363" s="73"/>
      <c r="F363" s="48">
        <f t="shared" si="18"/>
        <v>0</v>
      </c>
      <c r="G363" s="49"/>
      <c r="H363" s="48">
        <f t="shared" si="19"/>
        <v>0</v>
      </c>
      <c r="I363" s="48">
        <f t="shared" si="20"/>
        <v>0</v>
      </c>
    </row>
    <row r="364" spans="1:9" ht="15">
      <c r="A364" s="4">
        <v>358</v>
      </c>
      <c r="B364" s="21" t="s">
        <v>269</v>
      </c>
      <c r="C364" s="20" t="s">
        <v>16</v>
      </c>
      <c r="D364" s="28">
        <v>4</v>
      </c>
      <c r="E364" s="73"/>
      <c r="F364" s="48">
        <f t="shared" si="18"/>
        <v>0</v>
      </c>
      <c r="G364" s="49"/>
      <c r="H364" s="48">
        <f t="shared" si="19"/>
        <v>0</v>
      </c>
      <c r="I364" s="48">
        <f t="shared" si="20"/>
        <v>0</v>
      </c>
    </row>
    <row r="365" spans="1:9" ht="15">
      <c r="A365" s="4">
        <v>359</v>
      </c>
      <c r="B365" s="21" t="s">
        <v>270</v>
      </c>
      <c r="C365" s="20" t="s">
        <v>16</v>
      </c>
      <c r="D365" s="28">
        <v>4</v>
      </c>
      <c r="E365" s="73"/>
      <c r="F365" s="48">
        <f t="shared" si="18"/>
        <v>0</v>
      </c>
      <c r="G365" s="49"/>
      <c r="H365" s="48">
        <f t="shared" si="19"/>
        <v>0</v>
      </c>
      <c r="I365" s="48">
        <f t="shared" si="20"/>
        <v>0</v>
      </c>
    </row>
    <row r="366" spans="1:9" ht="15">
      <c r="A366" s="4">
        <v>360</v>
      </c>
      <c r="B366" s="21" t="s">
        <v>271</v>
      </c>
      <c r="C366" s="20" t="s">
        <v>16</v>
      </c>
      <c r="D366" s="28">
        <v>4</v>
      </c>
      <c r="E366" s="73"/>
      <c r="F366" s="48">
        <f t="shared" si="18"/>
        <v>0</v>
      </c>
      <c r="G366" s="49"/>
      <c r="H366" s="48">
        <f t="shared" si="19"/>
        <v>0</v>
      </c>
      <c r="I366" s="48">
        <f t="shared" si="20"/>
        <v>0</v>
      </c>
    </row>
    <row r="367" spans="1:9" ht="15">
      <c r="A367" s="4">
        <v>361</v>
      </c>
      <c r="B367" s="21" t="s">
        <v>272</v>
      </c>
      <c r="C367" s="20" t="s">
        <v>16</v>
      </c>
      <c r="D367" s="28">
        <v>4</v>
      </c>
      <c r="E367" s="73"/>
      <c r="F367" s="48">
        <f t="shared" si="18"/>
        <v>0</v>
      </c>
      <c r="G367" s="49"/>
      <c r="H367" s="48">
        <f t="shared" si="19"/>
        <v>0</v>
      </c>
      <c r="I367" s="48">
        <f t="shared" si="20"/>
        <v>0</v>
      </c>
    </row>
    <row r="368" spans="1:9" ht="15">
      <c r="A368" s="4">
        <v>362</v>
      </c>
      <c r="B368" s="21" t="s">
        <v>273</v>
      </c>
      <c r="C368" s="20" t="s">
        <v>16</v>
      </c>
      <c r="D368" s="28">
        <v>4</v>
      </c>
      <c r="E368" s="73"/>
      <c r="F368" s="48">
        <f t="shared" si="18"/>
        <v>0</v>
      </c>
      <c r="G368" s="49"/>
      <c r="H368" s="48">
        <f t="shared" si="19"/>
        <v>0</v>
      </c>
      <c r="I368" s="48">
        <f t="shared" si="20"/>
        <v>0</v>
      </c>
    </row>
    <row r="369" spans="1:9" ht="15">
      <c r="A369" s="4">
        <v>363</v>
      </c>
      <c r="B369" s="21" t="s">
        <v>274</v>
      </c>
      <c r="C369" s="20" t="s">
        <v>16</v>
      </c>
      <c r="D369" s="28">
        <v>4</v>
      </c>
      <c r="E369" s="73"/>
      <c r="F369" s="48">
        <f t="shared" si="18"/>
        <v>0</v>
      </c>
      <c r="G369" s="49"/>
      <c r="H369" s="48">
        <f t="shared" si="19"/>
        <v>0</v>
      </c>
      <c r="I369" s="48">
        <f t="shared" si="20"/>
        <v>0</v>
      </c>
    </row>
    <row r="370" spans="1:9" ht="15">
      <c r="A370" s="4">
        <v>364</v>
      </c>
      <c r="B370" s="21" t="s">
        <v>275</v>
      </c>
      <c r="C370" s="20" t="s">
        <v>16</v>
      </c>
      <c r="D370" s="28">
        <v>4</v>
      </c>
      <c r="E370" s="73"/>
      <c r="F370" s="48">
        <f t="shared" si="18"/>
        <v>0</v>
      </c>
      <c r="G370" s="49"/>
      <c r="H370" s="48">
        <f t="shared" si="19"/>
        <v>0</v>
      </c>
      <c r="I370" s="48">
        <f t="shared" si="20"/>
        <v>0</v>
      </c>
    </row>
    <row r="371" spans="1:9" ht="15">
      <c r="A371" s="4">
        <v>365</v>
      </c>
      <c r="B371" s="21" t="s">
        <v>276</v>
      </c>
      <c r="C371" s="20" t="s">
        <v>16</v>
      </c>
      <c r="D371" s="28">
        <v>4</v>
      </c>
      <c r="E371" s="73"/>
      <c r="F371" s="48">
        <f t="shared" si="18"/>
        <v>0</v>
      </c>
      <c r="G371" s="49"/>
      <c r="H371" s="48">
        <f t="shared" si="19"/>
        <v>0</v>
      </c>
      <c r="I371" s="48">
        <f t="shared" si="20"/>
        <v>0</v>
      </c>
    </row>
    <row r="372" spans="1:9" ht="15">
      <c r="A372" s="4">
        <v>366</v>
      </c>
      <c r="B372" s="21" t="s">
        <v>277</v>
      </c>
      <c r="C372" s="20" t="s">
        <v>16</v>
      </c>
      <c r="D372" s="28">
        <v>4</v>
      </c>
      <c r="E372" s="73"/>
      <c r="F372" s="48">
        <f t="shared" si="18"/>
        <v>0</v>
      </c>
      <c r="G372" s="49"/>
      <c r="H372" s="48">
        <f t="shared" si="19"/>
        <v>0</v>
      </c>
      <c r="I372" s="48">
        <f t="shared" si="20"/>
        <v>0</v>
      </c>
    </row>
    <row r="373" spans="1:9" ht="15">
      <c r="A373" s="4">
        <v>367</v>
      </c>
      <c r="B373" s="21" t="s">
        <v>278</v>
      </c>
      <c r="C373" s="20" t="s">
        <v>16</v>
      </c>
      <c r="D373" s="28">
        <v>4</v>
      </c>
      <c r="E373" s="73"/>
      <c r="F373" s="48">
        <f t="shared" si="18"/>
        <v>0</v>
      </c>
      <c r="G373" s="49"/>
      <c r="H373" s="48">
        <f t="shared" si="19"/>
        <v>0</v>
      </c>
      <c r="I373" s="48">
        <f t="shared" si="20"/>
        <v>0</v>
      </c>
    </row>
    <row r="374" spans="1:9" ht="15">
      <c r="A374" s="4">
        <v>368</v>
      </c>
      <c r="B374" s="21" t="s">
        <v>279</v>
      </c>
      <c r="C374" s="20" t="s">
        <v>16</v>
      </c>
      <c r="D374" s="28">
        <v>4</v>
      </c>
      <c r="E374" s="73"/>
      <c r="F374" s="48">
        <f t="shared" si="18"/>
        <v>0</v>
      </c>
      <c r="G374" s="49"/>
      <c r="H374" s="48">
        <f t="shared" si="19"/>
        <v>0</v>
      </c>
      <c r="I374" s="48">
        <f t="shared" si="20"/>
        <v>0</v>
      </c>
    </row>
    <row r="375" spans="1:9" ht="15">
      <c r="A375" s="4">
        <v>369</v>
      </c>
      <c r="B375" s="21" t="s">
        <v>280</v>
      </c>
      <c r="C375" s="20" t="s">
        <v>16</v>
      </c>
      <c r="D375" s="28">
        <v>4</v>
      </c>
      <c r="E375" s="73"/>
      <c r="F375" s="48">
        <f t="shared" si="18"/>
        <v>0</v>
      </c>
      <c r="G375" s="49"/>
      <c r="H375" s="48">
        <f t="shared" si="19"/>
        <v>0</v>
      </c>
      <c r="I375" s="48">
        <f t="shared" si="20"/>
        <v>0</v>
      </c>
    </row>
    <row r="376" spans="1:9" ht="15">
      <c r="A376" s="4">
        <v>370</v>
      </c>
      <c r="B376" s="21" t="s">
        <v>281</v>
      </c>
      <c r="C376" s="20" t="s">
        <v>16</v>
      </c>
      <c r="D376" s="28">
        <v>4</v>
      </c>
      <c r="E376" s="73"/>
      <c r="F376" s="48">
        <f t="shared" si="18"/>
        <v>0</v>
      </c>
      <c r="G376" s="49"/>
      <c r="H376" s="48">
        <f t="shared" si="19"/>
        <v>0</v>
      </c>
      <c r="I376" s="48">
        <f t="shared" si="20"/>
        <v>0</v>
      </c>
    </row>
    <row r="377" spans="1:9" ht="15">
      <c r="A377" s="4">
        <v>371</v>
      </c>
      <c r="B377" s="21" t="s">
        <v>282</v>
      </c>
      <c r="C377" s="20" t="s">
        <v>16</v>
      </c>
      <c r="D377" s="28">
        <v>4</v>
      </c>
      <c r="E377" s="73"/>
      <c r="F377" s="48">
        <f t="shared" si="18"/>
        <v>0</v>
      </c>
      <c r="G377" s="49"/>
      <c r="H377" s="48">
        <f t="shared" si="19"/>
        <v>0</v>
      </c>
      <c r="I377" s="48">
        <f t="shared" si="20"/>
        <v>0</v>
      </c>
    </row>
    <row r="378" spans="1:9" ht="15">
      <c r="A378" s="4">
        <v>372</v>
      </c>
      <c r="B378" s="21" t="s">
        <v>283</v>
      </c>
      <c r="C378" s="20" t="s">
        <v>16</v>
      </c>
      <c r="D378" s="28">
        <v>4</v>
      </c>
      <c r="E378" s="73"/>
      <c r="F378" s="48">
        <f t="shared" si="18"/>
        <v>0</v>
      </c>
      <c r="G378" s="49"/>
      <c r="H378" s="48">
        <f t="shared" si="19"/>
        <v>0</v>
      </c>
      <c r="I378" s="48">
        <f t="shared" si="20"/>
        <v>0</v>
      </c>
    </row>
    <row r="379" spans="1:9" ht="15">
      <c r="A379" s="4">
        <v>373</v>
      </c>
      <c r="B379" s="21" t="s">
        <v>284</v>
      </c>
      <c r="C379" s="20" t="s">
        <v>16</v>
      </c>
      <c r="D379" s="28">
        <v>4</v>
      </c>
      <c r="E379" s="73"/>
      <c r="F379" s="48">
        <f t="shared" si="18"/>
        <v>0</v>
      </c>
      <c r="G379" s="49"/>
      <c r="H379" s="48">
        <f t="shared" si="19"/>
        <v>0</v>
      </c>
      <c r="I379" s="48">
        <f t="shared" si="20"/>
        <v>0</v>
      </c>
    </row>
    <row r="380" spans="1:9" ht="15">
      <c r="A380" s="4">
        <v>374</v>
      </c>
      <c r="B380" s="21" t="s">
        <v>285</v>
      </c>
      <c r="C380" s="20" t="s">
        <v>16</v>
      </c>
      <c r="D380" s="28">
        <v>4</v>
      </c>
      <c r="E380" s="73"/>
      <c r="F380" s="48">
        <f t="shared" si="18"/>
        <v>0</v>
      </c>
      <c r="G380" s="49"/>
      <c r="H380" s="48">
        <f t="shared" si="19"/>
        <v>0</v>
      </c>
      <c r="I380" s="48">
        <f t="shared" si="20"/>
        <v>0</v>
      </c>
    </row>
    <row r="381" spans="1:9" ht="15">
      <c r="A381" s="4">
        <v>375</v>
      </c>
      <c r="B381" s="21" t="s">
        <v>286</v>
      </c>
      <c r="C381" s="20" t="s">
        <v>16</v>
      </c>
      <c r="D381" s="28">
        <v>4</v>
      </c>
      <c r="E381" s="73"/>
      <c r="F381" s="48">
        <f t="shared" si="18"/>
        <v>0</v>
      </c>
      <c r="G381" s="49"/>
      <c r="H381" s="48">
        <f t="shared" si="19"/>
        <v>0</v>
      </c>
      <c r="I381" s="48">
        <f t="shared" si="20"/>
        <v>0</v>
      </c>
    </row>
    <row r="382" spans="1:9" ht="15">
      <c r="A382" s="4">
        <v>376</v>
      </c>
      <c r="B382" s="21" t="s">
        <v>287</v>
      </c>
      <c r="C382" s="20" t="s">
        <v>16</v>
      </c>
      <c r="D382" s="28">
        <v>4</v>
      </c>
      <c r="E382" s="73"/>
      <c r="F382" s="48">
        <f t="shared" si="18"/>
        <v>0</v>
      </c>
      <c r="G382" s="49"/>
      <c r="H382" s="48">
        <f t="shared" si="19"/>
        <v>0</v>
      </c>
      <c r="I382" s="48">
        <f t="shared" si="20"/>
        <v>0</v>
      </c>
    </row>
    <row r="383" spans="1:9" ht="15">
      <c r="A383" s="4">
        <v>377</v>
      </c>
      <c r="B383" s="21" t="s">
        <v>288</v>
      </c>
      <c r="C383" s="20" t="s">
        <v>16</v>
      </c>
      <c r="D383" s="28">
        <v>4</v>
      </c>
      <c r="E383" s="73"/>
      <c r="F383" s="48">
        <f t="shared" si="18"/>
        <v>0</v>
      </c>
      <c r="G383" s="49"/>
      <c r="H383" s="48">
        <f t="shared" si="19"/>
        <v>0</v>
      </c>
      <c r="I383" s="48">
        <f t="shared" si="20"/>
        <v>0</v>
      </c>
    </row>
    <row r="384" spans="1:9" ht="15">
      <c r="A384" s="4">
        <v>378</v>
      </c>
      <c r="B384" s="21" t="s">
        <v>289</v>
      </c>
      <c r="C384" s="20" t="s">
        <v>16</v>
      </c>
      <c r="D384" s="28">
        <v>4</v>
      </c>
      <c r="E384" s="73"/>
      <c r="F384" s="48">
        <f t="shared" si="18"/>
        <v>0</v>
      </c>
      <c r="G384" s="49"/>
      <c r="H384" s="48">
        <f t="shared" si="19"/>
        <v>0</v>
      </c>
      <c r="I384" s="48">
        <f t="shared" si="20"/>
        <v>0</v>
      </c>
    </row>
    <row r="385" spans="1:9" ht="15">
      <c r="A385" s="4">
        <v>379</v>
      </c>
      <c r="B385" s="21" t="s">
        <v>290</v>
      </c>
      <c r="C385" s="20" t="s">
        <v>16</v>
      </c>
      <c r="D385" s="28">
        <v>4</v>
      </c>
      <c r="E385" s="73"/>
      <c r="F385" s="48">
        <f t="shared" si="18"/>
        <v>0</v>
      </c>
      <c r="G385" s="49"/>
      <c r="H385" s="48">
        <f t="shared" si="19"/>
        <v>0</v>
      </c>
      <c r="I385" s="48">
        <f t="shared" si="20"/>
        <v>0</v>
      </c>
    </row>
    <row r="386" spans="1:9" ht="15">
      <c r="A386" s="4">
        <v>380</v>
      </c>
      <c r="B386" s="21" t="s">
        <v>291</v>
      </c>
      <c r="C386" s="20" t="s">
        <v>16</v>
      </c>
      <c r="D386" s="28">
        <v>4</v>
      </c>
      <c r="E386" s="73"/>
      <c r="F386" s="48">
        <f t="shared" si="18"/>
        <v>0</v>
      </c>
      <c r="G386" s="49"/>
      <c r="H386" s="48">
        <f t="shared" si="19"/>
        <v>0</v>
      </c>
      <c r="I386" s="48">
        <f t="shared" si="20"/>
        <v>0</v>
      </c>
    </row>
    <row r="387" spans="1:9" ht="15">
      <c r="A387" s="4">
        <v>381</v>
      </c>
      <c r="B387" s="21" t="s">
        <v>292</v>
      </c>
      <c r="C387" s="20" t="s">
        <v>16</v>
      </c>
      <c r="D387" s="28">
        <v>4</v>
      </c>
      <c r="E387" s="73"/>
      <c r="F387" s="48">
        <f t="shared" si="18"/>
        <v>0</v>
      </c>
      <c r="G387" s="49"/>
      <c r="H387" s="48">
        <f t="shared" si="19"/>
        <v>0</v>
      </c>
      <c r="I387" s="48">
        <f t="shared" si="20"/>
        <v>0</v>
      </c>
    </row>
    <row r="388" spans="1:9" ht="15">
      <c r="A388" s="4">
        <v>382</v>
      </c>
      <c r="B388" s="21" t="s">
        <v>293</v>
      </c>
      <c r="C388" s="20" t="s">
        <v>16</v>
      </c>
      <c r="D388" s="28">
        <v>4</v>
      </c>
      <c r="E388" s="73"/>
      <c r="F388" s="48">
        <f t="shared" si="18"/>
        <v>0</v>
      </c>
      <c r="G388" s="49"/>
      <c r="H388" s="48">
        <f t="shared" si="19"/>
        <v>0</v>
      </c>
      <c r="I388" s="48">
        <f t="shared" si="20"/>
        <v>0</v>
      </c>
    </row>
    <row r="389" spans="1:9" ht="15">
      <c r="A389" s="4">
        <v>383</v>
      </c>
      <c r="B389" s="21" t="s">
        <v>294</v>
      </c>
      <c r="C389" s="20" t="s">
        <v>16</v>
      </c>
      <c r="D389" s="28">
        <v>4</v>
      </c>
      <c r="E389" s="73"/>
      <c r="F389" s="48">
        <f t="shared" si="18"/>
        <v>0</v>
      </c>
      <c r="G389" s="49"/>
      <c r="H389" s="48">
        <f t="shared" si="19"/>
        <v>0</v>
      </c>
      <c r="I389" s="48">
        <f t="shared" si="20"/>
        <v>0</v>
      </c>
    </row>
    <row r="390" spans="1:9" ht="15">
      <c r="A390" s="4">
        <v>384</v>
      </c>
      <c r="B390" s="21" t="s">
        <v>295</v>
      </c>
      <c r="C390" s="20" t="s">
        <v>16</v>
      </c>
      <c r="D390" s="28">
        <v>4</v>
      </c>
      <c r="E390" s="73"/>
      <c r="F390" s="48">
        <f t="shared" si="18"/>
        <v>0</v>
      </c>
      <c r="G390" s="49"/>
      <c r="H390" s="48">
        <f t="shared" si="19"/>
        <v>0</v>
      </c>
      <c r="I390" s="48">
        <f t="shared" si="20"/>
        <v>0</v>
      </c>
    </row>
    <row r="391" spans="1:9" ht="15">
      <c r="A391" s="4">
        <v>385</v>
      </c>
      <c r="B391" s="21" t="s">
        <v>296</v>
      </c>
      <c r="C391" s="20" t="s">
        <v>16</v>
      </c>
      <c r="D391" s="28">
        <v>4</v>
      </c>
      <c r="E391" s="73"/>
      <c r="F391" s="48">
        <f t="shared" si="18"/>
        <v>0</v>
      </c>
      <c r="G391" s="49"/>
      <c r="H391" s="48">
        <f t="shared" si="19"/>
        <v>0</v>
      </c>
      <c r="I391" s="48">
        <f t="shared" si="20"/>
        <v>0</v>
      </c>
    </row>
    <row r="392" spans="1:9" ht="15">
      <c r="A392" s="4">
        <v>386</v>
      </c>
      <c r="B392" s="21" t="s">
        <v>247</v>
      </c>
      <c r="C392" s="20" t="s">
        <v>16</v>
      </c>
      <c r="D392" s="28">
        <v>3</v>
      </c>
      <c r="E392" s="73"/>
      <c r="F392" s="48">
        <f aca="true" t="shared" si="21" ref="F392:F431">D392*E392</f>
        <v>0</v>
      </c>
      <c r="G392" s="49"/>
      <c r="H392" s="48">
        <f aca="true" t="shared" si="22" ref="H392:H431">F392*G392/100</f>
        <v>0</v>
      </c>
      <c r="I392" s="48">
        <f aca="true" t="shared" si="23" ref="I392:I431">F392+H392</f>
        <v>0</v>
      </c>
    </row>
    <row r="393" spans="1:9" ht="15">
      <c r="A393" s="4">
        <v>387</v>
      </c>
      <c r="B393" s="21" t="s">
        <v>399</v>
      </c>
      <c r="C393" s="20" t="s">
        <v>16</v>
      </c>
      <c r="D393" s="28">
        <v>70</v>
      </c>
      <c r="E393" s="73"/>
      <c r="F393" s="48">
        <f t="shared" si="21"/>
        <v>0</v>
      </c>
      <c r="G393" s="49"/>
      <c r="H393" s="48">
        <f t="shared" si="22"/>
        <v>0</v>
      </c>
      <c r="I393" s="48">
        <f t="shared" si="23"/>
        <v>0</v>
      </c>
    </row>
    <row r="394" spans="1:9" ht="15">
      <c r="A394" s="4">
        <v>388</v>
      </c>
      <c r="B394" s="21" t="s">
        <v>400</v>
      </c>
      <c r="C394" s="20" t="s">
        <v>16</v>
      </c>
      <c r="D394" s="28">
        <v>70</v>
      </c>
      <c r="E394" s="73"/>
      <c r="F394" s="48">
        <f t="shared" si="21"/>
        <v>0</v>
      </c>
      <c r="G394" s="49"/>
      <c r="H394" s="48">
        <f t="shared" si="22"/>
        <v>0</v>
      </c>
      <c r="I394" s="48">
        <f t="shared" si="23"/>
        <v>0</v>
      </c>
    </row>
    <row r="395" spans="1:9" ht="15">
      <c r="A395" s="4">
        <v>389</v>
      </c>
      <c r="B395" s="21" t="s">
        <v>401</v>
      </c>
      <c r="C395" s="20" t="s">
        <v>16</v>
      </c>
      <c r="D395" s="28">
        <v>70</v>
      </c>
      <c r="E395" s="73"/>
      <c r="F395" s="48">
        <f t="shared" si="21"/>
        <v>0</v>
      </c>
      <c r="G395" s="49"/>
      <c r="H395" s="48">
        <f t="shared" si="22"/>
        <v>0</v>
      </c>
      <c r="I395" s="48">
        <f t="shared" si="23"/>
        <v>0</v>
      </c>
    </row>
    <row r="396" spans="1:9" ht="15">
      <c r="A396" s="4">
        <v>390</v>
      </c>
      <c r="B396" s="21" t="s">
        <v>402</v>
      </c>
      <c r="C396" s="20" t="s">
        <v>16</v>
      </c>
      <c r="D396" s="28">
        <v>70</v>
      </c>
      <c r="E396" s="73"/>
      <c r="F396" s="48">
        <f t="shared" si="21"/>
        <v>0</v>
      </c>
      <c r="G396" s="49"/>
      <c r="H396" s="48">
        <f t="shared" si="22"/>
        <v>0</v>
      </c>
      <c r="I396" s="48">
        <f t="shared" si="23"/>
        <v>0</v>
      </c>
    </row>
    <row r="397" spans="1:9" ht="15">
      <c r="A397" s="4">
        <v>391</v>
      </c>
      <c r="B397" s="21" t="s">
        <v>403</v>
      </c>
      <c r="C397" s="20" t="s">
        <v>16</v>
      </c>
      <c r="D397" s="28">
        <v>70</v>
      </c>
      <c r="E397" s="73"/>
      <c r="F397" s="48">
        <f t="shared" si="21"/>
        <v>0</v>
      </c>
      <c r="G397" s="49"/>
      <c r="H397" s="48">
        <f t="shared" si="22"/>
        <v>0</v>
      </c>
      <c r="I397" s="48">
        <f t="shared" si="23"/>
        <v>0</v>
      </c>
    </row>
    <row r="398" spans="1:9" ht="15">
      <c r="A398" s="4">
        <v>392</v>
      </c>
      <c r="B398" s="21" t="s">
        <v>404</v>
      </c>
      <c r="C398" s="20" t="s">
        <v>16</v>
      </c>
      <c r="D398" s="28">
        <v>70</v>
      </c>
      <c r="E398" s="73"/>
      <c r="F398" s="48">
        <f t="shared" si="21"/>
        <v>0</v>
      </c>
      <c r="G398" s="49"/>
      <c r="H398" s="48">
        <f t="shared" si="22"/>
        <v>0</v>
      </c>
      <c r="I398" s="48">
        <f t="shared" si="23"/>
        <v>0</v>
      </c>
    </row>
    <row r="399" spans="1:9" ht="15">
      <c r="A399" s="4">
        <v>393</v>
      </c>
      <c r="B399" s="21" t="s">
        <v>405</v>
      </c>
      <c r="C399" s="20" t="s">
        <v>16</v>
      </c>
      <c r="D399" s="28">
        <v>70</v>
      </c>
      <c r="E399" s="73"/>
      <c r="F399" s="48">
        <f t="shared" si="21"/>
        <v>0</v>
      </c>
      <c r="G399" s="49"/>
      <c r="H399" s="48">
        <f t="shared" si="22"/>
        <v>0</v>
      </c>
      <c r="I399" s="48">
        <f t="shared" si="23"/>
        <v>0</v>
      </c>
    </row>
    <row r="400" spans="1:9" ht="15">
      <c r="A400" s="4">
        <v>394</v>
      </c>
      <c r="B400" s="21" t="s">
        <v>297</v>
      </c>
      <c r="C400" s="20" t="s">
        <v>10</v>
      </c>
      <c r="D400" s="28">
        <v>10</v>
      </c>
      <c r="E400" s="73"/>
      <c r="F400" s="48">
        <f t="shared" si="21"/>
        <v>0</v>
      </c>
      <c r="G400" s="49"/>
      <c r="H400" s="48">
        <f t="shared" si="22"/>
        <v>0</v>
      </c>
      <c r="I400" s="48">
        <f t="shared" si="23"/>
        <v>0</v>
      </c>
    </row>
    <row r="401" spans="1:9" ht="15">
      <c r="A401" s="4">
        <v>395</v>
      </c>
      <c r="B401" s="21" t="s">
        <v>298</v>
      </c>
      <c r="C401" s="20" t="s">
        <v>10</v>
      </c>
      <c r="D401" s="28">
        <v>20</v>
      </c>
      <c r="E401" s="73"/>
      <c r="F401" s="48">
        <f t="shared" si="21"/>
        <v>0</v>
      </c>
      <c r="G401" s="49"/>
      <c r="H401" s="48">
        <f t="shared" si="22"/>
        <v>0</v>
      </c>
      <c r="I401" s="48">
        <f t="shared" si="23"/>
        <v>0</v>
      </c>
    </row>
    <row r="402" spans="1:9" ht="15">
      <c r="A402" s="4">
        <v>396</v>
      </c>
      <c r="B402" s="21" t="s">
        <v>299</v>
      </c>
      <c r="C402" s="20" t="s">
        <v>180</v>
      </c>
      <c r="D402" s="28">
        <v>30</v>
      </c>
      <c r="E402" s="73"/>
      <c r="F402" s="48">
        <f t="shared" si="21"/>
        <v>0</v>
      </c>
      <c r="G402" s="49"/>
      <c r="H402" s="48">
        <f t="shared" si="22"/>
        <v>0</v>
      </c>
      <c r="I402" s="48">
        <f t="shared" si="23"/>
        <v>0</v>
      </c>
    </row>
    <row r="403" spans="1:9" ht="15">
      <c r="A403" s="4">
        <v>397</v>
      </c>
      <c r="B403" s="21" t="s">
        <v>300</v>
      </c>
      <c r="C403" s="20" t="s">
        <v>180</v>
      </c>
      <c r="D403" s="28">
        <v>20</v>
      </c>
      <c r="E403" s="73"/>
      <c r="F403" s="48">
        <f t="shared" si="21"/>
        <v>0</v>
      </c>
      <c r="G403" s="49"/>
      <c r="H403" s="48">
        <f t="shared" si="22"/>
        <v>0</v>
      </c>
      <c r="I403" s="48">
        <f t="shared" si="23"/>
        <v>0</v>
      </c>
    </row>
    <row r="404" spans="1:9" ht="15">
      <c r="A404" s="4">
        <v>398</v>
      </c>
      <c r="B404" s="21" t="s">
        <v>301</v>
      </c>
      <c r="C404" s="20" t="s">
        <v>10</v>
      </c>
      <c r="D404" s="28">
        <v>2</v>
      </c>
      <c r="E404" s="73"/>
      <c r="F404" s="48">
        <f t="shared" si="21"/>
        <v>0</v>
      </c>
      <c r="G404" s="49"/>
      <c r="H404" s="48">
        <f t="shared" si="22"/>
        <v>0</v>
      </c>
      <c r="I404" s="48">
        <f t="shared" si="23"/>
        <v>0</v>
      </c>
    </row>
    <row r="405" spans="1:9" ht="15">
      <c r="A405" s="4">
        <v>399</v>
      </c>
      <c r="B405" s="21" t="s">
        <v>302</v>
      </c>
      <c r="C405" s="20" t="s">
        <v>180</v>
      </c>
      <c r="D405" s="28">
        <v>15</v>
      </c>
      <c r="E405" s="73"/>
      <c r="F405" s="48">
        <f t="shared" si="21"/>
        <v>0</v>
      </c>
      <c r="G405" s="49"/>
      <c r="H405" s="48">
        <f t="shared" si="22"/>
        <v>0</v>
      </c>
      <c r="I405" s="48">
        <f t="shared" si="23"/>
        <v>0</v>
      </c>
    </row>
    <row r="406" spans="1:9" ht="15">
      <c r="A406" s="4">
        <v>400</v>
      </c>
      <c r="B406" s="21" t="s">
        <v>303</v>
      </c>
      <c r="C406" s="20" t="s">
        <v>10</v>
      </c>
      <c r="D406" s="28">
        <v>2</v>
      </c>
      <c r="E406" s="73"/>
      <c r="F406" s="48">
        <f t="shared" si="21"/>
        <v>0</v>
      </c>
      <c r="G406" s="49"/>
      <c r="H406" s="48">
        <f t="shared" si="22"/>
        <v>0</v>
      </c>
      <c r="I406" s="48">
        <f t="shared" si="23"/>
        <v>0</v>
      </c>
    </row>
    <row r="407" spans="1:9" ht="15">
      <c r="A407" s="4">
        <v>401</v>
      </c>
      <c r="B407" s="21" t="s">
        <v>501</v>
      </c>
      <c r="C407" s="20" t="s">
        <v>10</v>
      </c>
      <c r="D407" s="28">
        <v>2</v>
      </c>
      <c r="E407" s="73"/>
      <c r="F407" s="48">
        <f t="shared" si="21"/>
        <v>0</v>
      </c>
      <c r="G407" s="49"/>
      <c r="H407" s="48">
        <f t="shared" si="22"/>
        <v>0</v>
      </c>
      <c r="I407" s="48">
        <f t="shared" si="23"/>
        <v>0</v>
      </c>
    </row>
    <row r="408" spans="1:9" ht="28.5">
      <c r="A408" s="4">
        <v>402</v>
      </c>
      <c r="B408" s="21" t="s">
        <v>463</v>
      </c>
      <c r="C408" s="19" t="s">
        <v>10</v>
      </c>
      <c r="D408" s="28">
        <v>20</v>
      </c>
      <c r="E408" s="73"/>
      <c r="F408" s="48">
        <f t="shared" si="21"/>
        <v>0</v>
      </c>
      <c r="G408" s="49"/>
      <c r="H408" s="48">
        <f t="shared" si="22"/>
        <v>0</v>
      </c>
      <c r="I408" s="48">
        <f t="shared" si="23"/>
        <v>0</v>
      </c>
    </row>
    <row r="409" spans="1:9" ht="15">
      <c r="A409" s="4">
        <v>403</v>
      </c>
      <c r="B409" s="21" t="s">
        <v>459</v>
      </c>
      <c r="C409" s="20" t="s">
        <v>18</v>
      </c>
      <c r="D409" s="28">
        <v>60</v>
      </c>
      <c r="E409" s="73"/>
      <c r="F409" s="48">
        <f t="shared" si="21"/>
        <v>0</v>
      </c>
      <c r="G409" s="49"/>
      <c r="H409" s="48">
        <f t="shared" si="22"/>
        <v>0</v>
      </c>
      <c r="I409" s="48">
        <f t="shared" si="23"/>
        <v>0</v>
      </c>
    </row>
    <row r="410" spans="1:9" ht="15">
      <c r="A410" s="4">
        <v>404</v>
      </c>
      <c r="B410" s="21" t="s">
        <v>942</v>
      </c>
      <c r="C410" s="26"/>
      <c r="D410" s="28">
        <v>10</v>
      </c>
      <c r="E410" s="73"/>
      <c r="F410" s="48">
        <f t="shared" si="21"/>
        <v>0</v>
      </c>
      <c r="G410" s="49"/>
      <c r="H410" s="48">
        <f t="shared" si="22"/>
        <v>0</v>
      </c>
      <c r="I410" s="48">
        <f t="shared" si="23"/>
        <v>0</v>
      </c>
    </row>
    <row r="411" spans="1:9" ht="15">
      <c r="A411" s="4">
        <v>405</v>
      </c>
      <c r="B411" s="21" t="s">
        <v>451</v>
      </c>
      <c r="C411" s="20" t="s">
        <v>16</v>
      </c>
      <c r="D411" s="28">
        <v>1</v>
      </c>
      <c r="E411" s="73"/>
      <c r="F411" s="48">
        <f t="shared" si="21"/>
        <v>0</v>
      </c>
      <c r="G411" s="49"/>
      <c r="H411" s="48">
        <f t="shared" si="22"/>
        <v>0</v>
      </c>
      <c r="I411" s="48">
        <f t="shared" si="23"/>
        <v>0</v>
      </c>
    </row>
    <row r="412" spans="1:9" ht="57.75">
      <c r="A412" s="4">
        <v>406</v>
      </c>
      <c r="B412" s="25" t="s">
        <v>947</v>
      </c>
      <c r="C412" s="20" t="s">
        <v>18</v>
      </c>
      <c r="D412" s="28">
        <v>5</v>
      </c>
      <c r="E412" s="73"/>
      <c r="F412" s="48">
        <f t="shared" si="21"/>
        <v>0</v>
      </c>
      <c r="G412" s="49"/>
      <c r="H412" s="48">
        <f t="shared" si="22"/>
        <v>0</v>
      </c>
      <c r="I412" s="48">
        <f t="shared" si="23"/>
        <v>0</v>
      </c>
    </row>
    <row r="413" spans="1:9" ht="28.5">
      <c r="A413" s="4">
        <v>407</v>
      </c>
      <c r="B413" s="21" t="s">
        <v>304</v>
      </c>
      <c r="C413" s="20" t="s">
        <v>10</v>
      </c>
      <c r="D413" s="29">
        <v>2</v>
      </c>
      <c r="E413" s="73"/>
      <c r="F413" s="48">
        <f t="shared" si="21"/>
        <v>0</v>
      </c>
      <c r="G413" s="49"/>
      <c r="H413" s="48">
        <f t="shared" si="22"/>
        <v>0</v>
      </c>
      <c r="I413" s="48">
        <f t="shared" si="23"/>
        <v>0</v>
      </c>
    </row>
    <row r="414" spans="1:9" ht="15">
      <c r="A414" s="4">
        <v>408</v>
      </c>
      <c r="B414" s="21" t="s">
        <v>461</v>
      </c>
      <c r="C414" s="19" t="s">
        <v>374</v>
      </c>
      <c r="D414" s="30">
        <v>30</v>
      </c>
      <c r="E414" s="73"/>
      <c r="F414" s="48">
        <f t="shared" si="21"/>
        <v>0</v>
      </c>
      <c r="G414" s="49"/>
      <c r="H414" s="48">
        <f t="shared" si="22"/>
        <v>0</v>
      </c>
      <c r="I414" s="48">
        <f t="shared" si="23"/>
        <v>0</v>
      </c>
    </row>
    <row r="415" spans="1:9" ht="15">
      <c r="A415" s="4">
        <v>409</v>
      </c>
      <c r="B415" s="21" t="s">
        <v>305</v>
      </c>
      <c r="C415" s="20" t="s">
        <v>16</v>
      </c>
      <c r="D415" s="29">
        <v>100</v>
      </c>
      <c r="E415" s="73"/>
      <c r="F415" s="48">
        <f t="shared" si="21"/>
        <v>0</v>
      </c>
      <c r="G415" s="49"/>
      <c r="H415" s="48">
        <f t="shared" si="22"/>
        <v>0</v>
      </c>
      <c r="I415" s="48">
        <f t="shared" si="23"/>
        <v>0</v>
      </c>
    </row>
    <row r="416" spans="1:9" ht="28.5">
      <c r="A416" s="4">
        <v>410</v>
      </c>
      <c r="B416" s="21" t="s">
        <v>437</v>
      </c>
      <c r="C416" s="19" t="s">
        <v>16</v>
      </c>
      <c r="D416" s="30">
        <v>100</v>
      </c>
      <c r="E416" s="73"/>
      <c r="F416" s="48">
        <f t="shared" si="21"/>
        <v>0</v>
      </c>
      <c r="G416" s="49"/>
      <c r="H416" s="48">
        <f t="shared" si="22"/>
        <v>0</v>
      </c>
      <c r="I416" s="48">
        <f t="shared" si="23"/>
        <v>0</v>
      </c>
    </row>
    <row r="417" spans="1:9" ht="15">
      <c r="A417" s="4">
        <v>411</v>
      </c>
      <c r="B417" s="21" t="s">
        <v>438</v>
      </c>
      <c r="C417" s="19" t="s">
        <v>16</v>
      </c>
      <c r="D417" s="30">
        <v>100</v>
      </c>
      <c r="E417" s="73"/>
      <c r="F417" s="48">
        <f t="shared" si="21"/>
        <v>0</v>
      </c>
      <c r="G417" s="49"/>
      <c r="H417" s="48">
        <f t="shared" si="22"/>
        <v>0</v>
      </c>
      <c r="I417" s="48">
        <f t="shared" si="23"/>
        <v>0</v>
      </c>
    </row>
    <row r="418" spans="1:9" ht="15">
      <c r="A418" s="4">
        <v>412</v>
      </c>
      <c r="B418" s="24" t="s">
        <v>948</v>
      </c>
      <c r="C418" s="19" t="s">
        <v>18</v>
      </c>
      <c r="D418" s="28">
        <v>10</v>
      </c>
      <c r="E418" s="73"/>
      <c r="F418" s="48">
        <f t="shared" si="21"/>
        <v>0</v>
      </c>
      <c r="G418" s="49"/>
      <c r="H418" s="48">
        <f t="shared" si="22"/>
        <v>0</v>
      </c>
      <c r="I418" s="48">
        <f t="shared" si="23"/>
        <v>0</v>
      </c>
    </row>
    <row r="419" spans="1:9" ht="28.5">
      <c r="A419" s="4">
        <v>413</v>
      </c>
      <c r="B419" s="21" t="s">
        <v>306</v>
      </c>
      <c r="C419" s="20" t="s">
        <v>10</v>
      </c>
      <c r="D419" s="29">
        <v>1</v>
      </c>
      <c r="E419" s="73"/>
      <c r="F419" s="48">
        <f t="shared" si="21"/>
        <v>0</v>
      </c>
      <c r="G419" s="49"/>
      <c r="H419" s="48">
        <f t="shared" si="22"/>
        <v>0</v>
      </c>
      <c r="I419" s="48">
        <f t="shared" si="23"/>
        <v>0</v>
      </c>
    </row>
    <row r="420" spans="1:9" ht="28.5">
      <c r="A420" s="4">
        <v>414</v>
      </c>
      <c r="B420" s="21" t="s">
        <v>307</v>
      </c>
      <c r="C420" s="20" t="s">
        <v>10</v>
      </c>
      <c r="D420" s="29">
        <v>1</v>
      </c>
      <c r="E420" s="73"/>
      <c r="F420" s="48">
        <f t="shared" si="21"/>
        <v>0</v>
      </c>
      <c r="G420" s="49"/>
      <c r="H420" s="48">
        <f t="shared" si="22"/>
        <v>0</v>
      </c>
      <c r="I420" s="48">
        <f t="shared" si="23"/>
        <v>0</v>
      </c>
    </row>
    <row r="421" spans="1:9" ht="28.5">
      <c r="A421" s="4">
        <v>415</v>
      </c>
      <c r="B421" s="21" t="s">
        <v>308</v>
      </c>
      <c r="C421" s="20" t="s">
        <v>10</v>
      </c>
      <c r="D421" s="29">
        <v>1</v>
      </c>
      <c r="E421" s="73"/>
      <c r="F421" s="48">
        <f t="shared" si="21"/>
        <v>0</v>
      </c>
      <c r="G421" s="49"/>
      <c r="H421" s="48">
        <f t="shared" si="22"/>
        <v>0</v>
      </c>
      <c r="I421" s="48">
        <f t="shared" si="23"/>
        <v>0</v>
      </c>
    </row>
    <row r="422" spans="1:9" ht="28.5">
      <c r="A422" s="4">
        <v>416</v>
      </c>
      <c r="B422" s="21" t="s">
        <v>309</v>
      </c>
      <c r="C422" s="20" t="s">
        <v>10</v>
      </c>
      <c r="D422" s="29">
        <v>1</v>
      </c>
      <c r="E422" s="73"/>
      <c r="F422" s="48">
        <f t="shared" si="21"/>
        <v>0</v>
      </c>
      <c r="G422" s="49"/>
      <c r="H422" s="48">
        <f t="shared" si="22"/>
        <v>0</v>
      </c>
      <c r="I422" s="48">
        <f t="shared" si="23"/>
        <v>0</v>
      </c>
    </row>
    <row r="423" spans="1:9" ht="28.5">
      <c r="A423" s="4">
        <v>417</v>
      </c>
      <c r="B423" s="21" t="s">
        <v>310</v>
      </c>
      <c r="C423" s="20" t="s">
        <v>10</v>
      </c>
      <c r="D423" s="29">
        <v>1</v>
      </c>
      <c r="E423" s="73"/>
      <c r="F423" s="48">
        <f t="shared" si="21"/>
        <v>0</v>
      </c>
      <c r="G423" s="49"/>
      <c r="H423" s="48">
        <f t="shared" si="22"/>
        <v>0</v>
      </c>
      <c r="I423" s="48">
        <f t="shared" si="23"/>
        <v>0</v>
      </c>
    </row>
    <row r="424" spans="1:9" ht="15">
      <c r="A424" s="4">
        <v>418</v>
      </c>
      <c r="B424" s="21" t="s">
        <v>311</v>
      </c>
      <c r="C424" s="20" t="s">
        <v>10</v>
      </c>
      <c r="D424" s="29">
        <v>1</v>
      </c>
      <c r="E424" s="73"/>
      <c r="F424" s="48">
        <f t="shared" si="21"/>
        <v>0</v>
      </c>
      <c r="G424" s="49"/>
      <c r="H424" s="48">
        <f t="shared" si="22"/>
        <v>0</v>
      </c>
      <c r="I424" s="48">
        <f t="shared" si="23"/>
        <v>0</v>
      </c>
    </row>
    <row r="425" spans="1:9" ht="28.5">
      <c r="A425" s="4">
        <v>419</v>
      </c>
      <c r="B425" s="21" t="s">
        <v>312</v>
      </c>
      <c r="C425" s="20" t="s">
        <v>10</v>
      </c>
      <c r="D425" s="29">
        <v>1</v>
      </c>
      <c r="E425" s="73"/>
      <c r="F425" s="48">
        <f t="shared" si="21"/>
        <v>0</v>
      </c>
      <c r="G425" s="49"/>
      <c r="H425" s="48">
        <f t="shared" si="22"/>
        <v>0</v>
      </c>
      <c r="I425" s="48">
        <f t="shared" si="23"/>
        <v>0</v>
      </c>
    </row>
    <row r="426" spans="1:9" ht="28.5">
      <c r="A426" s="4">
        <v>420</v>
      </c>
      <c r="B426" s="21" t="s">
        <v>313</v>
      </c>
      <c r="C426" s="20" t="s">
        <v>10</v>
      </c>
      <c r="D426" s="28">
        <v>2</v>
      </c>
      <c r="E426" s="73"/>
      <c r="F426" s="48">
        <f t="shared" si="21"/>
        <v>0</v>
      </c>
      <c r="G426" s="49"/>
      <c r="H426" s="48">
        <f t="shared" si="22"/>
        <v>0</v>
      </c>
      <c r="I426" s="48">
        <f t="shared" si="23"/>
        <v>0</v>
      </c>
    </row>
    <row r="427" spans="1:9" ht="15">
      <c r="A427" s="4">
        <v>421</v>
      </c>
      <c r="B427" s="21" t="s">
        <v>943</v>
      </c>
      <c r="C427" s="26"/>
      <c r="D427" s="28">
        <v>3</v>
      </c>
      <c r="E427" s="73"/>
      <c r="F427" s="48">
        <f t="shared" si="21"/>
        <v>0</v>
      </c>
      <c r="G427" s="49"/>
      <c r="H427" s="48">
        <f t="shared" si="22"/>
        <v>0</v>
      </c>
      <c r="I427" s="48">
        <f t="shared" si="23"/>
        <v>0</v>
      </c>
    </row>
    <row r="428" spans="1:9" ht="15">
      <c r="A428" s="4">
        <v>422</v>
      </c>
      <c r="B428" s="21" t="s">
        <v>452</v>
      </c>
      <c r="C428" s="20" t="s">
        <v>228</v>
      </c>
      <c r="D428" s="28">
        <v>50</v>
      </c>
      <c r="E428" s="73"/>
      <c r="F428" s="48">
        <f t="shared" si="21"/>
        <v>0</v>
      </c>
      <c r="G428" s="49"/>
      <c r="H428" s="48">
        <f t="shared" si="22"/>
        <v>0</v>
      </c>
      <c r="I428" s="48">
        <f t="shared" si="23"/>
        <v>0</v>
      </c>
    </row>
    <row r="429" spans="1:9" ht="15">
      <c r="A429" s="4">
        <v>423</v>
      </c>
      <c r="B429" s="21" t="s">
        <v>944</v>
      </c>
      <c r="C429" s="26"/>
      <c r="D429" s="28">
        <v>10</v>
      </c>
      <c r="E429" s="73"/>
      <c r="F429" s="48">
        <f t="shared" si="21"/>
        <v>0</v>
      </c>
      <c r="G429" s="49"/>
      <c r="H429" s="48">
        <f t="shared" si="22"/>
        <v>0</v>
      </c>
      <c r="I429" s="48">
        <f t="shared" si="23"/>
        <v>0</v>
      </c>
    </row>
    <row r="430" spans="1:9" ht="15">
      <c r="A430" s="4">
        <v>424</v>
      </c>
      <c r="B430" s="21" t="s">
        <v>453</v>
      </c>
      <c r="C430" s="20" t="s">
        <v>16</v>
      </c>
      <c r="D430" s="28">
        <v>30</v>
      </c>
      <c r="E430" s="73"/>
      <c r="F430" s="48">
        <f t="shared" si="21"/>
        <v>0</v>
      </c>
      <c r="G430" s="49"/>
      <c r="H430" s="48">
        <f t="shared" si="22"/>
        <v>0</v>
      </c>
      <c r="I430" s="48">
        <f t="shared" si="23"/>
        <v>0</v>
      </c>
    </row>
    <row r="431" spans="1:9" ht="15">
      <c r="A431" s="4">
        <v>425</v>
      </c>
      <c r="B431" s="21" t="s">
        <v>454</v>
      </c>
      <c r="C431" s="20" t="s">
        <v>180</v>
      </c>
      <c r="D431" s="28">
        <v>30</v>
      </c>
      <c r="E431" s="73"/>
      <c r="F431" s="48">
        <f t="shared" si="21"/>
        <v>0</v>
      </c>
      <c r="G431" s="49"/>
      <c r="H431" s="48">
        <f t="shared" si="22"/>
        <v>0</v>
      </c>
      <c r="I431" s="48">
        <f t="shared" si="23"/>
        <v>0</v>
      </c>
    </row>
    <row r="432" spans="5:9" ht="15">
      <c r="E432" s="73" t="s">
        <v>972</v>
      </c>
      <c r="F432" s="74">
        <f>SUM(F7:F431)</f>
        <v>0</v>
      </c>
      <c r="G432" s="73" t="s">
        <v>973</v>
      </c>
      <c r="H432" s="74">
        <f>SUM(H7:H431)</f>
        <v>0</v>
      </c>
      <c r="I432" s="74">
        <f>SUM(I7:I431)</f>
        <v>0</v>
      </c>
    </row>
    <row r="434" spans="1:9" ht="60" customHeight="1">
      <c r="A434" s="108" t="s">
        <v>981</v>
      </c>
      <c r="B434" s="108"/>
      <c r="C434" s="108"/>
      <c r="D434" s="108"/>
      <c r="E434" s="108"/>
      <c r="F434" s="108"/>
      <c r="G434" s="108"/>
      <c r="H434" s="108"/>
      <c r="I434" s="108"/>
    </row>
    <row r="435" spans="1:9" ht="114.75" customHeight="1">
      <c r="A435" s="108" t="s">
        <v>978</v>
      </c>
      <c r="B435" s="108"/>
      <c r="C435" s="108"/>
      <c r="D435" s="108"/>
      <c r="E435" s="108"/>
      <c r="F435" s="108"/>
      <c r="G435" s="108"/>
      <c r="H435" s="108"/>
      <c r="I435" s="108"/>
    </row>
    <row r="436" spans="1:9" ht="78.75" customHeight="1">
      <c r="A436" s="109" t="s">
        <v>979</v>
      </c>
      <c r="B436" s="109"/>
      <c r="C436" s="109"/>
      <c r="D436" s="109"/>
      <c r="E436" s="109"/>
      <c r="F436" s="109"/>
      <c r="G436" s="109"/>
      <c r="H436" s="109"/>
      <c r="I436" s="109"/>
    </row>
    <row r="437" spans="1:9" ht="2.25" customHeight="1">
      <c r="A437" s="109"/>
      <c r="B437" s="109"/>
      <c r="C437" s="109"/>
      <c r="D437" s="109"/>
      <c r="E437" s="109"/>
      <c r="F437" s="109"/>
      <c r="G437" s="109"/>
      <c r="H437" s="109"/>
      <c r="I437" s="109"/>
    </row>
    <row r="438" spans="1:9" ht="15" customHeight="1" hidden="1">
      <c r="A438" s="109"/>
      <c r="B438" s="109"/>
      <c r="C438" s="109"/>
      <c r="D438" s="109"/>
      <c r="E438" s="109"/>
      <c r="F438" s="109"/>
      <c r="G438" s="109"/>
      <c r="H438" s="109"/>
      <c r="I438" s="109"/>
    </row>
    <row r="439" spans="1:9" ht="15" customHeight="1">
      <c r="A439" s="111" t="s">
        <v>982</v>
      </c>
      <c r="B439" s="110"/>
      <c r="C439" s="110"/>
      <c r="D439" s="110"/>
      <c r="E439" s="110"/>
      <c r="F439" s="110"/>
      <c r="G439" s="110"/>
      <c r="H439" s="110"/>
      <c r="I439" s="110"/>
    </row>
  </sheetData>
  <mergeCells count="14">
    <mergeCell ref="A439:I439"/>
    <mergeCell ref="A434:I434"/>
    <mergeCell ref="A435:I435"/>
    <mergeCell ref="A436:I438"/>
    <mergeCell ref="A1:D1"/>
    <mergeCell ref="A2:E2"/>
    <mergeCell ref="H3:H5"/>
    <mergeCell ref="I3:I5"/>
    <mergeCell ref="D3:D5"/>
    <mergeCell ref="A3:A5"/>
    <mergeCell ref="B3:B5"/>
    <mergeCell ref="C3:C5"/>
    <mergeCell ref="E3:E5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9"/>
  <sheetViews>
    <sheetView workbookViewId="0" topLeftCell="A1">
      <selection activeCell="A1" sqref="A1:B1"/>
    </sheetView>
  </sheetViews>
  <sheetFormatPr defaultColWidth="9.140625" defaultRowHeight="15"/>
  <cols>
    <col min="1" max="1" width="9.00390625" style="0" customWidth="1"/>
    <col min="2" max="2" width="49.57421875" style="32" customWidth="1"/>
    <col min="3" max="3" width="13.28125" style="16" customWidth="1"/>
    <col min="4" max="4" width="6.28125" style="31" customWidth="1"/>
    <col min="5" max="5" width="13.140625" style="0" customWidth="1"/>
    <col min="6" max="6" width="12.28125" style="0" customWidth="1"/>
    <col min="7" max="7" width="9.00390625" style="0" customWidth="1"/>
    <col min="8" max="8" width="14.57421875" style="0" customWidth="1"/>
    <col min="9" max="9" width="16.140625" style="0" customWidth="1"/>
  </cols>
  <sheetData>
    <row r="1" spans="1:4" ht="28.5" customHeight="1">
      <c r="A1" s="85" t="s">
        <v>983</v>
      </c>
      <c r="B1" s="85"/>
      <c r="C1" s="77"/>
      <c r="D1" s="77"/>
    </row>
    <row r="2" spans="1:2" ht="15">
      <c r="A2" s="96" t="s">
        <v>976</v>
      </c>
      <c r="B2" s="96"/>
    </row>
    <row r="3" spans="1:9" ht="15">
      <c r="A3" s="92" t="s">
        <v>0</v>
      </c>
      <c r="B3" s="92" t="s">
        <v>1</v>
      </c>
      <c r="C3" s="92" t="s">
        <v>2</v>
      </c>
      <c r="D3" s="84" t="s">
        <v>970</v>
      </c>
      <c r="E3" s="89" t="s">
        <v>962</v>
      </c>
      <c r="F3" s="45"/>
      <c r="G3" s="92" t="s">
        <v>963</v>
      </c>
      <c r="H3" s="80" t="s">
        <v>964</v>
      </c>
      <c r="I3" s="81" t="s">
        <v>971</v>
      </c>
    </row>
    <row r="4" spans="1:9" ht="15">
      <c r="A4" s="92"/>
      <c r="B4" s="92"/>
      <c r="C4" s="92"/>
      <c r="D4" s="84"/>
      <c r="E4" s="90"/>
      <c r="F4" s="7" t="s">
        <v>965</v>
      </c>
      <c r="G4" s="92"/>
      <c r="H4" s="80"/>
      <c r="I4" s="82"/>
    </row>
    <row r="5" spans="1:9" ht="15">
      <c r="A5" s="92"/>
      <c r="B5" s="92"/>
      <c r="C5" s="92"/>
      <c r="D5" s="84"/>
      <c r="E5" s="91"/>
      <c r="F5" s="46" t="s">
        <v>966</v>
      </c>
      <c r="G5" s="92"/>
      <c r="H5" s="80"/>
      <c r="I5" s="83"/>
    </row>
    <row r="6" spans="1:9" ht="15">
      <c r="A6" s="7" t="s">
        <v>3</v>
      </c>
      <c r="B6" s="7" t="s">
        <v>4</v>
      </c>
      <c r="C6" s="7" t="s">
        <v>5</v>
      </c>
      <c r="D6" s="3">
        <v>4</v>
      </c>
      <c r="E6" s="7">
        <v>5</v>
      </c>
      <c r="F6" s="7" t="s">
        <v>967</v>
      </c>
      <c r="G6" s="7">
        <v>7</v>
      </c>
      <c r="H6" s="7" t="s">
        <v>968</v>
      </c>
      <c r="I6" s="50" t="s">
        <v>969</v>
      </c>
    </row>
    <row r="7" spans="1:9" ht="28.5" customHeight="1">
      <c r="A7" s="34">
        <v>1</v>
      </c>
      <c r="B7" s="35" t="s">
        <v>508</v>
      </c>
      <c r="C7" s="36" t="s">
        <v>18</v>
      </c>
      <c r="D7" s="28">
        <v>3</v>
      </c>
      <c r="E7" s="47"/>
      <c r="F7" s="48">
        <f aca="true" t="shared" si="0" ref="F7:F70">D7*E7</f>
        <v>0</v>
      </c>
      <c r="G7" s="49"/>
      <c r="H7" s="48">
        <f aca="true" t="shared" si="1" ref="H7:H70">F7*G7/100</f>
        <v>0</v>
      </c>
      <c r="I7" s="48">
        <f aca="true" t="shared" si="2" ref="I7:I70">F7+H7</f>
        <v>0</v>
      </c>
    </row>
    <row r="8" spans="1:9" ht="29.25">
      <c r="A8" s="34">
        <v>2</v>
      </c>
      <c r="B8" s="38" t="s">
        <v>882</v>
      </c>
      <c r="C8" s="39" t="s">
        <v>7</v>
      </c>
      <c r="D8" s="28">
        <v>13</v>
      </c>
      <c r="E8" s="47"/>
      <c r="F8" s="48">
        <f t="shared" si="0"/>
        <v>0</v>
      </c>
      <c r="G8" s="49"/>
      <c r="H8" s="48">
        <f t="shared" si="1"/>
        <v>0</v>
      </c>
      <c r="I8" s="48">
        <f t="shared" si="2"/>
        <v>0</v>
      </c>
    </row>
    <row r="9" spans="1:9" ht="29.25">
      <c r="A9" s="34">
        <v>3</v>
      </c>
      <c r="B9" s="38" t="s">
        <v>881</v>
      </c>
      <c r="C9" s="39" t="s">
        <v>7</v>
      </c>
      <c r="D9" s="28">
        <v>13</v>
      </c>
      <c r="E9" s="47"/>
      <c r="F9" s="48">
        <f t="shared" si="0"/>
        <v>0</v>
      </c>
      <c r="G9" s="49"/>
      <c r="H9" s="48">
        <f t="shared" si="1"/>
        <v>0</v>
      </c>
      <c r="I9" s="48">
        <f t="shared" si="2"/>
        <v>0</v>
      </c>
    </row>
    <row r="10" spans="1:9" ht="29.25">
      <c r="A10" s="34">
        <v>4</v>
      </c>
      <c r="B10" s="38" t="s">
        <v>509</v>
      </c>
      <c r="C10" s="39" t="s">
        <v>7</v>
      </c>
      <c r="D10" s="28">
        <v>13</v>
      </c>
      <c r="E10" s="47"/>
      <c r="F10" s="48">
        <f t="shared" si="0"/>
        <v>0</v>
      </c>
      <c r="G10" s="49"/>
      <c r="H10" s="48">
        <f t="shared" si="1"/>
        <v>0</v>
      </c>
      <c r="I10" s="48">
        <f t="shared" si="2"/>
        <v>0</v>
      </c>
    </row>
    <row r="11" spans="1:9" ht="29.25">
      <c r="A11" s="34">
        <v>5</v>
      </c>
      <c r="B11" s="38" t="s">
        <v>510</v>
      </c>
      <c r="C11" s="39" t="s">
        <v>7</v>
      </c>
      <c r="D11" s="28">
        <v>13</v>
      </c>
      <c r="E11" s="47"/>
      <c r="F11" s="48">
        <f t="shared" si="0"/>
        <v>0</v>
      </c>
      <c r="G11" s="49"/>
      <c r="H11" s="48">
        <f t="shared" si="1"/>
        <v>0</v>
      </c>
      <c r="I11" s="48">
        <f t="shared" si="2"/>
        <v>0</v>
      </c>
    </row>
    <row r="12" spans="1:9" ht="29.25">
      <c r="A12" s="34">
        <v>6</v>
      </c>
      <c r="B12" s="38" t="s">
        <v>511</v>
      </c>
      <c r="C12" s="39" t="s">
        <v>7</v>
      </c>
      <c r="D12" s="28">
        <v>13</v>
      </c>
      <c r="E12" s="47"/>
      <c r="F12" s="48">
        <f t="shared" si="0"/>
        <v>0</v>
      </c>
      <c r="G12" s="49"/>
      <c r="H12" s="48">
        <f t="shared" si="1"/>
        <v>0</v>
      </c>
      <c r="I12" s="48">
        <f t="shared" si="2"/>
        <v>0</v>
      </c>
    </row>
    <row r="13" spans="1:9" ht="29.25">
      <c r="A13" s="34">
        <v>7</v>
      </c>
      <c r="B13" s="38" t="s">
        <v>512</v>
      </c>
      <c r="C13" s="39" t="s">
        <v>7</v>
      </c>
      <c r="D13" s="28">
        <v>13</v>
      </c>
      <c r="E13" s="47"/>
      <c r="F13" s="48">
        <f t="shared" si="0"/>
        <v>0</v>
      </c>
      <c r="G13" s="49"/>
      <c r="H13" s="48">
        <f t="shared" si="1"/>
        <v>0</v>
      </c>
      <c r="I13" s="48">
        <f t="shared" si="2"/>
        <v>0</v>
      </c>
    </row>
    <row r="14" spans="1:9" ht="29.25">
      <c r="A14" s="34">
        <v>8</v>
      </c>
      <c r="B14" s="38" t="s">
        <v>513</v>
      </c>
      <c r="C14" s="39" t="s">
        <v>7</v>
      </c>
      <c r="D14" s="28">
        <v>13</v>
      </c>
      <c r="E14" s="47"/>
      <c r="F14" s="48">
        <f t="shared" si="0"/>
        <v>0</v>
      </c>
      <c r="G14" s="49"/>
      <c r="H14" s="48">
        <f t="shared" si="1"/>
        <v>0</v>
      </c>
      <c r="I14" s="48">
        <f t="shared" si="2"/>
        <v>0</v>
      </c>
    </row>
    <row r="15" spans="1:9" ht="29.25">
      <c r="A15" s="34">
        <v>9</v>
      </c>
      <c r="B15" s="40" t="s">
        <v>883</v>
      </c>
      <c r="C15" s="39" t="s">
        <v>7</v>
      </c>
      <c r="D15" s="28">
        <v>13</v>
      </c>
      <c r="E15" s="47"/>
      <c r="F15" s="48">
        <f t="shared" si="0"/>
        <v>0</v>
      </c>
      <c r="G15" s="49"/>
      <c r="H15" s="48">
        <f t="shared" si="1"/>
        <v>0</v>
      </c>
      <c r="I15" s="48">
        <f t="shared" si="2"/>
        <v>0</v>
      </c>
    </row>
    <row r="16" spans="1:9" ht="29.25">
      <c r="A16" s="34">
        <v>10</v>
      </c>
      <c r="B16" s="38" t="s">
        <v>516</v>
      </c>
      <c r="C16" s="39" t="s">
        <v>10</v>
      </c>
      <c r="D16" s="28">
        <v>13</v>
      </c>
      <c r="E16" s="47"/>
      <c r="F16" s="48">
        <f t="shared" si="0"/>
        <v>0</v>
      </c>
      <c r="G16" s="49"/>
      <c r="H16" s="48">
        <f t="shared" si="1"/>
        <v>0</v>
      </c>
      <c r="I16" s="48">
        <f t="shared" si="2"/>
        <v>0</v>
      </c>
    </row>
    <row r="17" spans="1:9" ht="29.25">
      <c r="A17" s="34">
        <v>11</v>
      </c>
      <c r="B17" s="40" t="s">
        <v>514</v>
      </c>
      <c r="C17" s="39" t="s">
        <v>7</v>
      </c>
      <c r="D17" s="28">
        <v>13</v>
      </c>
      <c r="E17" s="47"/>
      <c r="F17" s="48">
        <f t="shared" si="0"/>
        <v>0</v>
      </c>
      <c r="G17" s="49"/>
      <c r="H17" s="48">
        <f t="shared" si="1"/>
        <v>0</v>
      </c>
      <c r="I17" s="48">
        <f t="shared" si="2"/>
        <v>0</v>
      </c>
    </row>
    <row r="18" spans="1:9" ht="29.25">
      <c r="A18" s="34">
        <v>12</v>
      </c>
      <c r="B18" s="40" t="s">
        <v>515</v>
      </c>
      <c r="C18" s="39" t="s">
        <v>7</v>
      </c>
      <c r="D18" s="28">
        <v>13</v>
      </c>
      <c r="E18" s="47"/>
      <c r="F18" s="48">
        <f t="shared" si="0"/>
        <v>0</v>
      </c>
      <c r="G18" s="49"/>
      <c r="H18" s="48">
        <f t="shared" si="1"/>
        <v>0</v>
      </c>
      <c r="I18" s="48">
        <f t="shared" si="2"/>
        <v>0</v>
      </c>
    </row>
    <row r="19" spans="1:9" ht="15">
      <c r="A19" s="34">
        <v>13</v>
      </c>
      <c r="B19" s="38" t="s">
        <v>503</v>
      </c>
      <c r="C19" s="39" t="s">
        <v>7</v>
      </c>
      <c r="D19" s="28">
        <v>8</v>
      </c>
      <c r="E19" s="47"/>
      <c r="F19" s="48">
        <f t="shared" si="0"/>
        <v>0</v>
      </c>
      <c r="G19" s="49"/>
      <c r="H19" s="48">
        <f t="shared" si="1"/>
        <v>0</v>
      </c>
      <c r="I19" s="48">
        <f t="shared" si="2"/>
        <v>0</v>
      </c>
    </row>
    <row r="20" spans="1:9" ht="29.25">
      <c r="A20" s="34">
        <v>14</v>
      </c>
      <c r="B20" s="41" t="s">
        <v>915</v>
      </c>
      <c r="C20" s="39" t="s">
        <v>7</v>
      </c>
      <c r="D20" s="28">
        <v>5</v>
      </c>
      <c r="E20" s="47"/>
      <c r="F20" s="48">
        <f t="shared" si="0"/>
        <v>0</v>
      </c>
      <c r="G20" s="49"/>
      <c r="H20" s="48">
        <f t="shared" si="1"/>
        <v>0</v>
      </c>
      <c r="I20" s="48">
        <f t="shared" si="2"/>
        <v>0</v>
      </c>
    </row>
    <row r="21" spans="1:9" ht="15">
      <c r="A21" s="34">
        <v>15</v>
      </c>
      <c r="B21" s="38" t="s">
        <v>789</v>
      </c>
      <c r="C21" s="39" t="s">
        <v>7</v>
      </c>
      <c r="D21" s="28">
        <v>5</v>
      </c>
      <c r="E21" s="47"/>
      <c r="F21" s="48">
        <f t="shared" si="0"/>
        <v>0</v>
      </c>
      <c r="G21" s="49"/>
      <c r="H21" s="48">
        <f t="shared" si="1"/>
        <v>0</v>
      </c>
      <c r="I21" s="48">
        <f t="shared" si="2"/>
        <v>0</v>
      </c>
    </row>
    <row r="22" spans="1:9" ht="15">
      <c r="A22" s="34">
        <v>16</v>
      </c>
      <c r="B22" s="38" t="s">
        <v>517</v>
      </c>
      <c r="C22" s="39" t="s">
        <v>7</v>
      </c>
      <c r="D22" s="28">
        <v>10</v>
      </c>
      <c r="E22" s="47"/>
      <c r="F22" s="48">
        <f t="shared" si="0"/>
        <v>0</v>
      </c>
      <c r="G22" s="49"/>
      <c r="H22" s="48">
        <f t="shared" si="1"/>
        <v>0</v>
      </c>
      <c r="I22" s="48">
        <f t="shared" si="2"/>
        <v>0</v>
      </c>
    </row>
    <row r="23" spans="1:9" ht="15">
      <c r="A23" s="34">
        <v>17</v>
      </c>
      <c r="B23" s="38" t="s">
        <v>793</v>
      </c>
      <c r="C23" s="39" t="s">
        <v>7</v>
      </c>
      <c r="D23" s="28">
        <v>10</v>
      </c>
      <c r="E23" s="47"/>
      <c r="F23" s="48">
        <f t="shared" si="0"/>
        <v>0</v>
      </c>
      <c r="G23" s="49"/>
      <c r="H23" s="48">
        <f t="shared" si="1"/>
        <v>0</v>
      </c>
      <c r="I23" s="48">
        <f t="shared" si="2"/>
        <v>0</v>
      </c>
    </row>
    <row r="24" spans="1:9" ht="15">
      <c r="A24" s="34">
        <v>18</v>
      </c>
      <c r="B24" s="40" t="s">
        <v>504</v>
      </c>
      <c r="C24" s="39" t="s">
        <v>7</v>
      </c>
      <c r="D24" s="28">
        <v>5</v>
      </c>
      <c r="E24" s="47"/>
      <c r="F24" s="48">
        <f t="shared" si="0"/>
        <v>0</v>
      </c>
      <c r="G24" s="49"/>
      <c r="H24" s="48">
        <f t="shared" si="1"/>
        <v>0</v>
      </c>
      <c r="I24" s="48">
        <f t="shared" si="2"/>
        <v>0</v>
      </c>
    </row>
    <row r="25" spans="1:9" ht="29.25">
      <c r="A25" s="34">
        <v>19</v>
      </c>
      <c r="B25" s="41" t="s">
        <v>859</v>
      </c>
      <c r="C25" s="13" t="s">
        <v>860</v>
      </c>
      <c r="D25" s="28">
        <v>5</v>
      </c>
      <c r="E25" s="47"/>
      <c r="F25" s="48">
        <f t="shared" si="0"/>
        <v>0</v>
      </c>
      <c r="G25" s="49"/>
      <c r="H25" s="48">
        <f t="shared" si="1"/>
        <v>0</v>
      </c>
      <c r="I25" s="48">
        <f t="shared" si="2"/>
        <v>0</v>
      </c>
    </row>
    <row r="26" spans="1:9" ht="15">
      <c r="A26" s="34">
        <v>20</v>
      </c>
      <c r="B26" s="38" t="s">
        <v>519</v>
      </c>
      <c r="C26" s="39" t="s">
        <v>520</v>
      </c>
      <c r="D26" s="28">
        <v>5</v>
      </c>
      <c r="E26" s="47"/>
      <c r="F26" s="48">
        <f t="shared" si="0"/>
        <v>0</v>
      </c>
      <c r="G26" s="49"/>
      <c r="H26" s="48">
        <f t="shared" si="1"/>
        <v>0</v>
      </c>
      <c r="I26" s="48">
        <f t="shared" si="2"/>
        <v>0</v>
      </c>
    </row>
    <row r="27" spans="1:9" ht="15">
      <c r="A27" s="34">
        <v>21</v>
      </c>
      <c r="B27" s="40" t="s">
        <v>521</v>
      </c>
      <c r="C27" s="42" t="s">
        <v>7</v>
      </c>
      <c r="D27" s="28">
        <v>18</v>
      </c>
      <c r="E27" s="47"/>
      <c r="F27" s="48">
        <f t="shared" si="0"/>
        <v>0</v>
      </c>
      <c r="G27" s="49"/>
      <c r="H27" s="48">
        <f t="shared" si="1"/>
        <v>0</v>
      </c>
      <c r="I27" s="48">
        <f t="shared" si="2"/>
        <v>0</v>
      </c>
    </row>
    <row r="28" spans="1:9" ht="29.25">
      <c r="A28" s="34">
        <v>22</v>
      </c>
      <c r="B28" s="38" t="s">
        <v>505</v>
      </c>
      <c r="C28" s="39" t="s">
        <v>63</v>
      </c>
      <c r="D28" s="28">
        <v>10</v>
      </c>
      <c r="E28" s="47"/>
      <c r="F28" s="48">
        <f t="shared" si="0"/>
        <v>0</v>
      </c>
      <c r="G28" s="49"/>
      <c r="H28" s="48">
        <f t="shared" si="1"/>
        <v>0</v>
      </c>
      <c r="I28" s="48">
        <f t="shared" si="2"/>
        <v>0</v>
      </c>
    </row>
    <row r="29" spans="1:9" ht="29.25">
      <c r="A29" s="34">
        <v>23</v>
      </c>
      <c r="B29" s="38" t="s">
        <v>914</v>
      </c>
      <c r="C29" s="39" t="s">
        <v>886</v>
      </c>
      <c r="D29" s="28">
        <v>10</v>
      </c>
      <c r="E29" s="47"/>
      <c r="F29" s="48">
        <f t="shared" si="0"/>
        <v>0</v>
      </c>
      <c r="G29" s="49"/>
      <c r="H29" s="48">
        <f t="shared" si="1"/>
        <v>0</v>
      </c>
      <c r="I29" s="48">
        <f t="shared" si="2"/>
        <v>0</v>
      </c>
    </row>
    <row r="30" spans="1:9" ht="15">
      <c r="A30" s="34">
        <v>24</v>
      </c>
      <c r="B30" s="38" t="s">
        <v>506</v>
      </c>
      <c r="C30" s="39" t="s">
        <v>7</v>
      </c>
      <c r="D30" s="28">
        <v>5</v>
      </c>
      <c r="E30" s="47"/>
      <c r="F30" s="48">
        <f t="shared" si="0"/>
        <v>0</v>
      </c>
      <c r="G30" s="49"/>
      <c r="H30" s="48">
        <f t="shared" si="1"/>
        <v>0</v>
      </c>
      <c r="I30" s="48">
        <f t="shared" si="2"/>
        <v>0</v>
      </c>
    </row>
    <row r="31" spans="1:9" ht="15">
      <c r="A31" s="34">
        <v>25</v>
      </c>
      <c r="B31" s="38" t="s">
        <v>507</v>
      </c>
      <c r="C31" s="39" t="s">
        <v>7</v>
      </c>
      <c r="D31" s="28">
        <v>5</v>
      </c>
      <c r="E31" s="47"/>
      <c r="F31" s="48">
        <f t="shared" si="0"/>
        <v>0</v>
      </c>
      <c r="G31" s="49"/>
      <c r="H31" s="48">
        <f t="shared" si="1"/>
        <v>0</v>
      </c>
      <c r="I31" s="48">
        <f t="shared" si="2"/>
        <v>0</v>
      </c>
    </row>
    <row r="32" spans="1:9" ht="29.25">
      <c r="A32" s="34">
        <v>26</v>
      </c>
      <c r="B32" s="38" t="s">
        <v>522</v>
      </c>
      <c r="C32" s="39" t="s">
        <v>22</v>
      </c>
      <c r="D32" s="28">
        <v>8</v>
      </c>
      <c r="E32" s="47"/>
      <c r="F32" s="48">
        <f t="shared" si="0"/>
        <v>0</v>
      </c>
      <c r="G32" s="49"/>
      <c r="H32" s="48">
        <f t="shared" si="1"/>
        <v>0</v>
      </c>
      <c r="I32" s="48">
        <f t="shared" si="2"/>
        <v>0</v>
      </c>
    </row>
    <row r="33" spans="1:9" ht="29.25">
      <c r="A33" s="34">
        <v>27</v>
      </c>
      <c r="B33" s="38" t="s">
        <v>523</v>
      </c>
      <c r="C33" s="39" t="s">
        <v>7</v>
      </c>
      <c r="D33" s="28">
        <v>18</v>
      </c>
      <c r="E33" s="47"/>
      <c r="F33" s="48">
        <f t="shared" si="0"/>
        <v>0</v>
      </c>
      <c r="G33" s="49"/>
      <c r="H33" s="48">
        <f t="shared" si="1"/>
        <v>0</v>
      </c>
      <c r="I33" s="48">
        <f t="shared" si="2"/>
        <v>0</v>
      </c>
    </row>
    <row r="34" spans="1:9" ht="29.25">
      <c r="A34" s="34">
        <v>28</v>
      </c>
      <c r="B34" s="38" t="s">
        <v>524</v>
      </c>
      <c r="C34" s="39" t="s">
        <v>7</v>
      </c>
      <c r="D34" s="28">
        <v>18</v>
      </c>
      <c r="E34" s="47"/>
      <c r="F34" s="48">
        <f t="shared" si="0"/>
        <v>0</v>
      </c>
      <c r="G34" s="49"/>
      <c r="H34" s="48">
        <f t="shared" si="1"/>
        <v>0</v>
      </c>
      <c r="I34" s="48">
        <f t="shared" si="2"/>
        <v>0</v>
      </c>
    </row>
    <row r="35" spans="1:9" ht="29.25">
      <c r="A35" s="34">
        <v>29</v>
      </c>
      <c r="B35" s="38" t="s">
        <v>525</v>
      </c>
      <c r="C35" s="39" t="s">
        <v>7</v>
      </c>
      <c r="D35" s="28">
        <v>18</v>
      </c>
      <c r="E35" s="47"/>
      <c r="F35" s="48">
        <f t="shared" si="0"/>
        <v>0</v>
      </c>
      <c r="G35" s="49"/>
      <c r="H35" s="48">
        <f t="shared" si="1"/>
        <v>0</v>
      </c>
      <c r="I35" s="48">
        <f t="shared" si="2"/>
        <v>0</v>
      </c>
    </row>
    <row r="36" spans="1:9" ht="29.25">
      <c r="A36" s="34">
        <v>30</v>
      </c>
      <c r="B36" s="38" t="s">
        <v>526</v>
      </c>
      <c r="C36" s="39" t="s">
        <v>18</v>
      </c>
      <c r="D36" s="28">
        <v>20</v>
      </c>
      <c r="E36" s="47"/>
      <c r="F36" s="48">
        <f t="shared" si="0"/>
        <v>0</v>
      </c>
      <c r="G36" s="49"/>
      <c r="H36" s="48">
        <f t="shared" si="1"/>
        <v>0</v>
      </c>
      <c r="I36" s="48">
        <f t="shared" si="2"/>
        <v>0</v>
      </c>
    </row>
    <row r="37" spans="1:9" ht="29.25">
      <c r="A37" s="34">
        <v>31</v>
      </c>
      <c r="B37" s="38" t="s">
        <v>527</v>
      </c>
      <c r="C37" s="39" t="s">
        <v>18</v>
      </c>
      <c r="D37" s="28">
        <v>15</v>
      </c>
      <c r="E37" s="47"/>
      <c r="F37" s="48">
        <f t="shared" si="0"/>
        <v>0</v>
      </c>
      <c r="G37" s="49"/>
      <c r="H37" s="48">
        <f t="shared" si="1"/>
        <v>0</v>
      </c>
      <c r="I37" s="48">
        <f t="shared" si="2"/>
        <v>0</v>
      </c>
    </row>
    <row r="38" spans="1:9" ht="15">
      <c r="A38" s="34">
        <v>32</v>
      </c>
      <c r="B38" s="38" t="s">
        <v>535</v>
      </c>
      <c r="C38" s="39" t="s">
        <v>539</v>
      </c>
      <c r="D38" s="28">
        <v>10</v>
      </c>
      <c r="E38" s="47"/>
      <c r="F38" s="48">
        <f t="shared" si="0"/>
        <v>0</v>
      </c>
      <c r="G38" s="49"/>
      <c r="H38" s="48">
        <f t="shared" si="1"/>
        <v>0</v>
      </c>
      <c r="I38" s="48">
        <f t="shared" si="2"/>
        <v>0</v>
      </c>
    </row>
    <row r="39" spans="1:9" ht="15">
      <c r="A39" s="34">
        <v>33</v>
      </c>
      <c r="B39" s="38" t="s">
        <v>528</v>
      </c>
      <c r="C39" s="39" t="s">
        <v>7</v>
      </c>
      <c r="D39" s="28">
        <v>5</v>
      </c>
      <c r="E39" s="47"/>
      <c r="F39" s="48">
        <f t="shared" si="0"/>
        <v>0</v>
      </c>
      <c r="G39" s="49"/>
      <c r="H39" s="48">
        <f t="shared" si="1"/>
        <v>0</v>
      </c>
      <c r="I39" s="48">
        <f t="shared" si="2"/>
        <v>0</v>
      </c>
    </row>
    <row r="40" spans="1:9" ht="15">
      <c r="A40" s="34">
        <v>34</v>
      </c>
      <c r="B40" s="38" t="s">
        <v>529</v>
      </c>
      <c r="C40" s="39" t="s">
        <v>7</v>
      </c>
      <c r="D40" s="28">
        <v>5</v>
      </c>
      <c r="E40" s="47"/>
      <c r="F40" s="48">
        <f t="shared" si="0"/>
        <v>0</v>
      </c>
      <c r="G40" s="49"/>
      <c r="H40" s="48">
        <f t="shared" si="1"/>
        <v>0</v>
      </c>
      <c r="I40" s="48">
        <f t="shared" si="2"/>
        <v>0</v>
      </c>
    </row>
    <row r="41" spans="1:9" ht="15">
      <c r="A41" s="34">
        <v>35</v>
      </c>
      <c r="B41" s="40" t="s">
        <v>545</v>
      </c>
      <c r="C41" s="42" t="s">
        <v>63</v>
      </c>
      <c r="D41" s="28">
        <v>20</v>
      </c>
      <c r="E41" s="47"/>
      <c r="F41" s="48">
        <f t="shared" si="0"/>
        <v>0</v>
      </c>
      <c r="G41" s="49"/>
      <c r="H41" s="48">
        <f t="shared" si="1"/>
        <v>0</v>
      </c>
      <c r="I41" s="48">
        <f t="shared" si="2"/>
        <v>0</v>
      </c>
    </row>
    <row r="42" spans="1:9" ht="15">
      <c r="A42" s="34">
        <v>36</v>
      </c>
      <c r="B42" s="38" t="s">
        <v>537</v>
      </c>
      <c r="C42" s="39" t="s">
        <v>63</v>
      </c>
      <c r="D42" s="28">
        <v>10</v>
      </c>
      <c r="E42" s="47"/>
      <c r="F42" s="48">
        <f t="shared" si="0"/>
        <v>0</v>
      </c>
      <c r="G42" s="49"/>
      <c r="H42" s="48">
        <f t="shared" si="1"/>
        <v>0</v>
      </c>
      <c r="I42" s="48">
        <f t="shared" si="2"/>
        <v>0</v>
      </c>
    </row>
    <row r="43" spans="1:9" ht="15">
      <c r="A43" s="34">
        <v>37</v>
      </c>
      <c r="B43" s="38" t="s">
        <v>538</v>
      </c>
      <c r="C43" s="39" t="s">
        <v>539</v>
      </c>
      <c r="D43" s="28">
        <v>4</v>
      </c>
      <c r="E43" s="47"/>
      <c r="F43" s="48">
        <f t="shared" si="0"/>
        <v>0</v>
      </c>
      <c r="G43" s="49"/>
      <c r="H43" s="48">
        <f t="shared" si="1"/>
        <v>0</v>
      </c>
      <c r="I43" s="48">
        <f t="shared" si="2"/>
        <v>0</v>
      </c>
    </row>
    <row r="44" spans="1:9" ht="29.25">
      <c r="A44" s="34">
        <v>38</v>
      </c>
      <c r="B44" s="38" t="s">
        <v>913</v>
      </c>
      <c r="C44" s="39" t="s">
        <v>886</v>
      </c>
      <c r="D44" s="28">
        <v>13</v>
      </c>
      <c r="E44" s="47"/>
      <c r="F44" s="48">
        <f t="shared" si="0"/>
        <v>0</v>
      </c>
      <c r="G44" s="49"/>
      <c r="H44" s="48">
        <f t="shared" si="1"/>
        <v>0</v>
      </c>
      <c r="I44" s="48">
        <f t="shared" si="2"/>
        <v>0</v>
      </c>
    </row>
    <row r="45" spans="1:9" ht="15">
      <c r="A45" s="34">
        <v>39</v>
      </c>
      <c r="B45" s="38" t="s">
        <v>926</v>
      </c>
      <c r="C45" s="39" t="s">
        <v>18</v>
      </c>
      <c r="D45" s="28">
        <v>2</v>
      </c>
      <c r="E45" s="47"/>
      <c r="F45" s="48">
        <f t="shared" si="0"/>
        <v>0</v>
      </c>
      <c r="G45" s="49"/>
      <c r="H45" s="48">
        <f t="shared" si="1"/>
        <v>0</v>
      </c>
      <c r="I45" s="48">
        <f t="shared" si="2"/>
        <v>0</v>
      </c>
    </row>
    <row r="46" spans="1:9" ht="15">
      <c r="A46" s="34">
        <v>40</v>
      </c>
      <c r="B46" s="38" t="s">
        <v>540</v>
      </c>
      <c r="C46" s="39" t="s">
        <v>24</v>
      </c>
      <c r="D46" s="28">
        <v>3</v>
      </c>
      <c r="E46" s="47"/>
      <c r="F46" s="48">
        <f t="shared" si="0"/>
        <v>0</v>
      </c>
      <c r="G46" s="49"/>
      <c r="H46" s="48">
        <f t="shared" si="1"/>
        <v>0</v>
      </c>
      <c r="I46" s="48">
        <f t="shared" si="2"/>
        <v>0</v>
      </c>
    </row>
    <row r="47" spans="1:9" ht="15">
      <c r="A47" s="34">
        <v>41</v>
      </c>
      <c r="B47" s="38" t="s">
        <v>925</v>
      </c>
      <c r="C47" s="39" t="s">
        <v>18</v>
      </c>
      <c r="D47" s="28">
        <v>3</v>
      </c>
      <c r="E47" s="47"/>
      <c r="F47" s="48">
        <f t="shared" si="0"/>
        <v>0</v>
      </c>
      <c r="G47" s="49"/>
      <c r="H47" s="48">
        <f t="shared" si="1"/>
        <v>0</v>
      </c>
      <c r="I47" s="48">
        <f t="shared" si="2"/>
        <v>0</v>
      </c>
    </row>
    <row r="48" spans="1:9" ht="15">
      <c r="A48" s="34">
        <v>42</v>
      </c>
      <c r="B48" s="38" t="s">
        <v>541</v>
      </c>
      <c r="C48" s="39" t="s">
        <v>539</v>
      </c>
      <c r="D48" s="28">
        <v>3</v>
      </c>
      <c r="E48" s="47"/>
      <c r="F48" s="48">
        <f t="shared" si="0"/>
        <v>0</v>
      </c>
      <c r="G48" s="49"/>
      <c r="H48" s="48">
        <f t="shared" si="1"/>
        <v>0</v>
      </c>
      <c r="I48" s="48">
        <f t="shared" si="2"/>
        <v>0</v>
      </c>
    </row>
    <row r="49" spans="1:9" ht="15">
      <c r="A49" s="34">
        <v>43</v>
      </c>
      <c r="B49" s="38" t="s">
        <v>542</v>
      </c>
      <c r="C49" s="39" t="s">
        <v>22</v>
      </c>
      <c r="D49" s="28">
        <v>1</v>
      </c>
      <c r="E49" s="47"/>
      <c r="F49" s="48">
        <f t="shared" si="0"/>
        <v>0</v>
      </c>
      <c r="G49" s="49"/>
      <c r="H49" s="48">
        <f t="shared" si="1"/>
        <v>0</v>
      </c>
      <c r="I49" s="48">
        <f t="shared" si="2"/>
        <v>0</v>
      </c>
    </row>
    <row r="50" spans="1:9" ht="15">
      <c r="A50" s="34">
        <v>44</v>
      </c>
      <c r="B50" s="38" t="s">
        <v>546</v>
      </c>
      <c r="C50" s="39" t="s">
        <v>63</v>
      </c>
      <c r="D50" s="28">
        <v>25</v>
      </c>
      <c r="E50" s="47"/>
      <c r="F50" s="48">
        <f t="shared" si="0"/>
        <v>0</v>
      </c>
      <c r="G50" s="49"/>
      <c r="H50" s="48">
        <f t="shared" si="1"/>
        <v>0</v>
      </c>
      <c r="I50" s="48">
        <f t="shared" si="2"/>
        <v>0</v>
      </c>
    </row>
    <row r="51" spans="1:9" ht="15">
      <c r="A51" s="34">
        <v>45</v>
      </c>
      <c r="B51" s="38" t="s">
        <v>543</v>
      </c>
      <c r="C51" s="39" t="s">
        <v>544</v>
      </c>
      <c r="D51" s="28">
        <v>8</v>
      </c>
      <c r="E51" s="47"/>
      <c r="F51" s="48">
        <f t="shared" si="0"/>
        <v>0</v>
      </c>
      <c r="G51" s="49"/>
      <c r="H51" s="48">
        <f t="shared" si="1"/>
        <v>0</v>
      </c>
      <c r="I51" s="48">
        <f t="shared" si="2"/>
        <v>0</v>
      </c>
    </row>
    <row r="52" spans="1:9" ht="15">
      <c r="A52" s="34">
        <v>46</v>
      </c>
      <c r="B52" s="40" t="s">
        <v>530</v>
      </c>
      <c r="C52" s="42" t="s">
        <v>16</v>
      </c>
      <c r="D52" s="28">
        <v>35</v>
      </c>
      <c r="E52" s="47"/>
      <c r="F52" s="48">
        <f t="shared" si="0"/>
        <v>0</v>
      </c>
      <c r="G52" s="49"/>
      <c r="H52" s="48">
        <f t="shared" si="1"/>
        <v>0</v>
      </c>
      <c r="I52" s="48">
        <f t="shared" si="2"/>
        <v>0</v>
      </c>
    </row>
    <row r="53" spans="1:9" ht="15">
      <c r="A53" s="34">
        <v>47</v>
      </c>
      <c r="B53" s="40" t="s">
        <v>531</v>
      </c>
      <c r="C53" s="42" t="s">
        <v>16</v>
      </c>
      <c r="D53" s="28">
        <v>35</v>
      </c>
      <c r="E53" s="47"/>
      <c r="F53" s="48">
        <f t="shared" si="0"/>
        <v>0</v>
      </c>
      <c r="G53" s="49"/>
      <c r="H53" s="48">
        <f t="shared" si="1"/>
        <v>0</v>
      </c>
      <c r="I53" s="48">
        <f t="shared" si="2"/>
        <v>0</v>
      </c>
    </row>
    <row r="54" spans="1:9" ht="15">
      <c r="A54" s="34">
        <v>48</v>
      </c>
      <c r="B54" s="40" t="s">
        <v>532</v>
      </c>
      <c r="C54" s="42" t="s">
        <v>16</v>
      </c>
      <c r="D54" s="28">
        <v>35</v>
      </c>
      <c r="E54" s="47"/>
      <c r="F54" s="48">
        <f t="shared" si="0"/>
        <v>0</v>
      </c>
      <c r="G54" s="49"/>
      <c r="H54" s="48">
        <f t="shared" si="1"/>
        <v>0</v>
      </c>
      <c r="I54" s="48">
        <f t="shared" si="2"/>
        <v>0</v>
      </c>
    </row>
    <row r="55" spans="1:9" ht="15">
      <c r="A55" s="34">
        <v>49</v>
      </c>
      <c r="B55" s="43" t="s">
        <v>533</v>
      </c>
      <c r="C55" s="42" t="s">
        <v>16</v>
      </c>
      <c r="D55" s="28">
        <v>35</v>
      </c>
      <c r="E55" s="47"/>
      <c r="F55" s="48">
        <f t="shared" si="0"/>
        <v>0</v>
      </c>
      <c r="G55" s="49"/>
      <c r="H55" s="48">
        <f t="shared" si="1"/>
        <v>0</v>
      </c>
      <c r="I55" s="48">
        <f t="shared" si="2"/>
        <v>0</v>
      </c>
    </row>
    <row r="56" spans="1:9" ht="15">
      <c r="A56" s="34">
        <v>50</v>
      </c>
      <c r="B56" s="40" t="s">
        <v>534</v>
      </c>
      <c r="C56" s="42" t="s">
        <v>16</v>
      </c>
      <c r="D56" s="28">
        <v>35</v>
      </c>
      <c r="E56" s="47"/>
      <c r="F56" s="48">
        <f t="shared" si="0"/>
        <v>0</v>
      </c>
      <c r="G56" s="49"/>
      <c r="H56" s="48">
        <f t="shared" si="1"/>
        <v>0</v>
      </c>
      <c r="I56" s="48">
        <f t="shared" si="2"/>
        <v>0</v>
      </c>
    </row>
    <row r="57" spans="1:9" ht="29.25">
      <c r="A57" s="34">
        <v>51</v>
      </c>
      <c r="B57" s="40" t="s">
        <v>794</v>
      </c>
      <c r="C57" s="42" t="s">
        <v>63</v>
      </c>
      <c r="D57" s="28">
        <v>20</v>
      </c>
      <c r="E57" s="47"/>
      <c r="F57" s="48">
        <f t="shared" si="0"/>
        <v>0</v>
      </c>
      <c r="G57" s="49"/>
      <c r="H57" s="48">
        <f t="shared" si="1"/>
        <v>0</v>
      </c>
      <c r="I57" s="48">
        <f t="shared" si="2"/>
        <v>0</v>
      </c>
    </row>
    <row r="58" spans="1:9" ht="15">
      <c r="A58" s="34">
        <v>52</v>
      </c>
      <c r="B58" s="40" t="s">
        <v>547</v>
      </c>
      <c r="C58" s="42" t="s">
        <v>63</v>
      </c>
      <c r="D58" s="28">
        <v>35</v>
      </c>
      <c r="E58" s="47"/>
      <c r="F58" s="48">
        <f t="shared" si="0"/>
        <v>0</v>
      </c>
      <c r="G58" s="49"/>
      <c r="H58" s="48">
        <f t="shared" si="1"/>
        <v>0</v>
      </c>
      <c r="I58" s="48">
        <f t="shared" si="2"/>
        <v>0</v>
      </c>
    </row>
    <row r="59" spans="1:9" ht="15">
      <c r="A59" s="34">
        <v>53</v>
      </c>
      <c r="B59" s="41" t="s">
        <v>884</v>
      </c>
      <c r="C59" s="13" t="s">
        <v>536</v>
      </c>
      <c r="D59" s="28">
        <v>5</v>
      </c>
      <c r="E59" s="47"/>
      <c r="F59" s="48">
        <f t="shared" si="0"/>
        <v>0</v>
      </c>
      <c r="G59" s="49"/>
      <c r="H59" s="48">
        <f t="shared" si="1"/>
        <v>0</v>
      </c>
      <c r="I59" s="48">
        <f t="shared" si="2"/>
        <v>0</v>
      </c>
    </row>
    <row r="60" spans="1:9" ht="29.25">
      <c r="A60" s="34">
        <v>54</v>
      </c>
      <c r="B60" s="40" t="s">
        <v>562</v>
      </c>
      <c r="C60" s="42" t="s">
        <v>544</v>
      </c>
      <c r="D60" s="28">
        <v>20</v>
      </c>
      <c r="E60" s="47"/>
      <c r="F60" s="48">
        <f t="shared" si="0"/>
        <v>0</v>
      </c>
      <c r="G60" s="49"/>
      <c r="H60" s="48">
        <f t="shared" si="1"/>
        <v>0</v>
      </c>
      <c r="I60" s="48">
        <f t="shared" si="2"/>
        <v>0</v>
      </c>
    </row>
    <row r="61" spans="1:9" ht="15">
      <c r="A61" s="34">
        <v>55</v>
      </c>
      <c r="B61" s="40" t="s">
        <v>564</v>
      </c>
      <c r="C61" s="42" t="s">
        <v>79</v>
      </c>
      <c r="D61" s="28">
        <v>25</v>
      </c>
      <c r="E61" s="47"/>
      <c r="F61" s="48">
        <f t="shared" si="0"/>
        <v>0</v>
      </c>
      <c r="G61" s="49"/>
      <c r="H61" s="48">
        <f t="shared" si="1"/>
        <v>0</v>
      </c>
      <c r="I61" s="48">
        <f t="shared" si="2"/>
        <v>0</v>
      </c>
    </row>
    <row r="62" spans="1:9" ht="29.25">
      <c r="A62" s="34">
        <v>56</v>
      </c>
      <c r="B62" s="40" t="s">
        <v>548</v>
      </c>
      <c r="C62" s="42" t="s">
        <v>10</v>
      </c>
      <c r="D62" s="28">
        <v>10</v>
      </c>
      <c r="E62" s="47"/>
      <c r="F62" s="48">
        <f t="shared" si="0"/>
        <v>0</v>
      </c>
      <c r="G62" s="49"/>
      <c r="H62" s="48">
        <f t="shared" si="1"/>
        <v>0</v>
      </c>
      <c r="I62" s="48">
        <f t="shared" si="2"/>
        <v>0</v>
      </c>
    </row>
    <row r="63" spans="1:9" ht="29.25">
      <c r="A63" s="34">
        <v>57</v>
      </c>
      <c r="B63" s="40" t="s">
        <v>549</v>
      </c>
      <c r="C63" s="42" t="s">
        <v>24</v>
      </c>
      <c r="D63" s="28">
        <v>8</v>
      </c>
      <c r="E63" s="47"/>
      <c r="F63" s="48">
        <f t="shared" si="0"/>
        <v>0</v>
      </c>
      <c r="G63" s="49"/>
      <c r="H63" s="48">
        <f t="shared" si="1"/>
        <v>0</v>
      </c>
      <c r="I63" s="48">
        <f t="shared" si="2"/>
        <v>0</v>
      </c>
    </row>
    <row r="64" spans="1:9" ht="29.25">
      <c r="A64" s="34">
        <v>58</v>
      </c>
      <c r="B64" s="40" t="s">
        <v>550</v>
      </c>
      <c r="C64" s="42" t="s">
        <v>24</v>
      </c>
      <c r="D64" s="28">
        <v>8</v>
      </c>
      <c r="E64" s="47"/>
      <c r="F64" s="48">
        <f t="shared" si="0"/>
        <v>0</v>
      </c>
      <c r="G64" s="49"/>
      <c r="H64" s="48">
        <f t="shared" si="1"/>
        <v>0</v>
      </c>
      <c r="I64" s="48">
        <f t="shared" si="2"/>
        <v>0</v>
      </c>
    </row>
    <row r="65" spans="1:9" ht="29.25">
      <c r="A65" s="34">
        <v>59</v>
      </c>
      <c r="B65" s="40" t="s">
        <v>551</v>
      </c>
      <c r="C65" s="42" t="s">
        <v>10</v>
      </c>
      <c r="D65" s="28">
        <v>8</v>
      </c>
      <c r="E65" s="47"/>
      <c r="F65" s="48">
        <f t="shared" si="0"/>
        <v>0</v>
      </c>
      <c r="G65" s="49"/>
      <c r="H65" s="48">
        <f t="shared" si="1"/>
        <v>0</v>
      </c>
      <c r="I65" s="48">
        <f t="shared" si="2"/>
        <v>0</v>
      </c>
    </row>
    <row r="66" spans="1:9" ht="29.25">
      <c r="A66" s="34">
        <v>60</v>
      </c>
      <c r="B66" s="40" t="s">
        <v>552</v>
      </c>
      <c r="C66" s="42" t="s">
        <v>24</v>
      </c>
      <c r="D66" s="28">
        <v>8</v>
      </c>
      <c r="E66" s="47"/>
      <c r="F66" s="48">
        <f t="shared" si="0"/>
        <v>0</v>
      </c>
      <c r="G66" s="49"/>
      <c r="H66" s="48">
        <f t="shared" si="1"/>
        <v>0</v>
      </c>
      <c r="I66" s="48">
        <f t="shared" si="2"/>
        <v>0</v>
      </c>
    </row>
    <row r="67" spans="1:9" ht="29.25">
      <c r="A67" s="34">
        <v>61</v>
      </c>
      <c r="B67" s="40" t="s">
        <v>553</v>
      </c>
      <c r="C67" s="42" t="s">
        <v>24</v>
      </c>
      <c r="D67" s="28">
        <v>8</v>
      </c>
      <c r="E67" s="47"/>
      <c r="F67" s="48">
        <f t="shared" si="0"/>
        <v>0</v>
      </c>
      <c r="G67" s="49"/>
      <c r="H67" s="48">
        <f t="shared" si="1"/>
        <v>0</v>
      </c>
      <c r="I67" s="48">
        <f t="shared" si="2"/>
        <v>0</v>
      </c>
    </row>
    <row r="68" spans="1:9" ht="29.25">
      <c r="A68" s="34">
        <v>62</v>
      </c>
      <c r="B68" s="40" t="s">
        <v>554</v>
      </c>
      <c r="C68" s="42" t="s">
        <v>24</v>
      </c>
      <c r="D68" s="28">
        <v>8</v>
      </c>
      <c r="E68" s="47"/>
      <c r="F68" s="48">
        <f t="shared" si="0"/>
        <v>0</v>
      </c>
      <c r="G68" s="49"/>
      <c r="H68" s="48">
        <f t="shared" si="1"/>
        <v>0</v>
      </c>
      <c r="I68" s="48">
        <f t="shared" si="2"/>
        <v>0</v>
      </c>
    </row>
    <row r="69" spans="1:9" ht="15">
      <c r="A69" s="34">
        <v>63</v>
      </c>
      <c r="B69" s="40" t="s">
        <v>555</v>
      </c>
      <c r="C69" s="42" t="s">
        <v>10</v>
      </c>
      <c r="D69" s="28">
        <v>8</v>
      </c>
      <c r="E69" s="47"/>
      <c r="F69" s="48">
        <f t="shared" si="0"/>
        <v>0</v>
      </c>
      <c r="G69" s="49"/>
      <c r="H69" s="48">
        <f t="shared" si="1"/>
        <v>0</v>
      </c>
      <c r="I69" s="48">
        <f t="shared" si="2"/>
        <v>0</v>
      </c>
    </row>
    <row r="70" spans="1:9" ht="29.25">
      <c r="A70" s="34">
        <v>64</v>
      </c>
      <c r="B70" s="40" t="s">
        <v>556</v>
      </c>
      <c r="C70" s="42" t="s">
        <v>10</v>
      </c>
      <c r="D70" s="28">
        <v>8</v>
      </c>
      <c r="E70" s="47"/>
      <c r="F70" s="48">
        <f t="shared" si="0"/>
        <v>0</v>
      </c>
      <c r="G70" s="49"/>
      <c r="H70" s="48">
        <f t="shared" si="1"/>
        <v>0</v>
      </c>
      <c r="I70" s="48">
        <f t="shared" si="2"/>
        <v>0</v>
      </c>
    </row>
    <row r="71" spans="1:9" ht="29.25">
      <c r="A71" s="34">
        <v>65</v>
      </c>
      <c r="B71" s="40" t="s">
        <v>557</v>
      </c>
      <c r="C71" s="42" t="s">
        <v>10</v>
      </c>
      <c r="D71" s="28">
        <v>8</v>
      </c>
      <c r="E71" s="47"/>
      <c r="F71" s="48">
        <f aca="true" t="shared" si="3" ref="F71:F134">D71*E71</f>
        <v>0</v>
      </c>
      <c r="G71" s="49"/>
      <c r="H71" s="48">
        <f aca="true" t="shared" si="4" ref="H71:H134">F71*G71/100</f>
        <v>0</v>
      </c>
      <c r="I71" s="48">
        <f aca="true" t="shared" si="5" ref="I71:I134">F71+H71</f>
        <v>0</v>
      </c>
    </row>
    <row r="72" spans="1:9" ht="15">
      <c r="A72" s="34">
        <v>66</v>
      </c>
      <c r="B72" s="40" t="s">
        <v>565</v>
      </c>
      <c r="C72" s="42" t="s">
        <v>10</v>
      </c>
      <c r="D72" s="28">
        <v>10</v>
      </c>
      <c r="E72" s="47"/>
      <c r="F72" s="48">
        <f t="shared" si="3"/>
        <v>0</v>
      </c>
      <c r="G72" s="49"/>
      <c r="H72" s="48">
        <f t="shared" si="4"/>
        <v>0</v>
      </c>
      <c r="I72" s="48">
        <f t="shared" si="5"/>
        <v>0</v>
      </c>
    </row>
    <row r="73" spans="1:9" ht="15">
      <c r="A73" s="34">
        <v>67</v>
      </c>
      <c r="B73" s="40" t="s">
        <v>558</v>
      </c>
      <c r="C73" s="42" t="s">
        <v>10</v>
      </c>
      <c r="D73" s="28">
        <v>6</v>
      </c>
      <c r="E73" s="47"/>
      <c r="F73" s="48">
        <f t="shared" si="3"/>
        <v>0</v>
      </c>
      <c r="G73" s="49"/>
      <c r="H73" s="48">
        <f t="shared" si="4"/>
        <v>0</v>
      </c>
      <c r="I73" s="48">
        <f t="shared" si="5"/>
        <v>0</v>
      </c>
    </row>
    <row r="74" spans="1:9" ht="15">
      <c r="A74" s="34">
        <v>68</v>
      </c>
      <c r="B74" s="40" t="s">
        <v>861</v>
      </c>
      <c r="C74" s="42" t="s">
        <v>539</v>
      </c>
      <c r="D74" s="28">
        <v>5</v>
      </c>
      <c r="E74" s="47"/>
      <c r="F74" s="48">
        <f t="shared" si="3"/>
        <v>0</v>
      </c>
      <c r="G74" s="49"/>
      <c r="H74" s="48">
        <f t="shared" si="4"/>
        <v>0</v>
      </c>
      <c r="I74" s="48">
        <f t="shared" si="5"/>
        <v>0</v>
      </c>
    </row>
    <row r="75" spans="1:9" ht="15">
      <c r="A75" s="34">
        <v>69</v>
      </c>
      <c r="B75" s="40" t="s">
        <v>563</v>
      </c>
      <c r="C75" s="42" t="s">
        <v>18</v>
      </c>
      <c r="D75" s="28">
        <v>3</v>
      </c>
      <c r="E75" s="47"/>
      <c r="F75" s="48">
        <f t="shared" si="3"/>
        <v>0</v>
      </c>
      <c r="G75" s="49"/>
      <c r="H75" s="48">
        <f t="shared" si="4"/>
        <v>0</v>
      </c>
      <c r="I75" s="48">
        <f t="shared" si="5"/>
        <v>0</v>
      </c>
    </row>
    <row r="76" spans="1:9" ht="29.25">
      <c r="A76" s="34">
        <v>70</v>
      </c>
      <c r="B76" s="41" t="s">
        <v>862</v>
      </c>
      <c r="C76" s="13" t="s">
        <v>10</v>
      </c>
      <c r="D76" s="28">
        <v>3</v>
      </c>
      <c r="E76" s="47"/>
      <c r="F76" s="48">
        <f t="shared" si="3"/>
        <v>0</v>
      </c>
      <c r="G76" s="49"/>
      <c r="H76" s="48">
        <f t="shared" si="4"/>
        <v>0</v>
      </c>
      <c r="I76" s="48">
        <f t="shared" si="5"/>
        <v>0</v>
      </c>
    </row>
    <row r="77" spans="1:9" ht="15">
      <c r="A77" s="34">
        <v>71</v>
      </c>
      <c r="B77" s="40" t="s">
        <v>566</v>
      </c>
      <c r="C77" s="42" t="s">
        <v>536</v>
      </c>
      <c r="D77" s="28">
        <v>20</v>
      </c>
      <c r="E77" s="47"/>
      <c r="F77" s="48">
        <f t="shared" si="3"/>
        <v>0</v>
      </c>
      <c r="G77" s="49"/>
      <c r="H77" s="48">
        <f t="shared" si="4"/>
        <v>0</v>
      </c>
      <c r="I77" s="48">
        <f t="shared" si="5"/>
        <v>0</v>
      </c>
    </row>
    <row r="78" spans="1:9" ht="15">
      <c r="A78" s="34">
        <v>72</v>
      </c>
      <c r="B78" s="38" t="s">
        <v>567</v>
      </c>
      <c r="C78" s="39" t="s">
        <v>22</v>
      </c>
      <c r="D78" s="28">
        <v>15</v>
      </c>
      <c r="E78" s="47"/>
      <c r="F78" s="48">
        <f t="shared" si="3"/>
        <v>0</v>
      </c>
      <c r="G78" s="49"/>
      <c r="H78" s="48">
        <f t="shared" si="4"/>
        <v>0</v>
      </c>
      <c r="I78" s="48">
        <f t="shared" si="5"/>
        <v>0</v>
      </c>
    </row>
    <row r="79" spans="1:9" ht="15">
      <c r="A79" s="34">
        <v>73</v>
      </c>
      <c r="B79" s="38" t="s">
        <v>559</v>
      </c>
      <c r="C79" s="39" t="s">
        <v>10</v>
      </c>
      <c r="D79" s="28">
        <v>20</v>
      </c>
      <c r="E79" s="47"/>
      <c r="F79" s="48">
        <f t="shared" si="3"/>
        <v>0</v>
      </c>
      <c r="G79" s="49"/>
      <c r="H79" s="48">
        <f t="shared" si="4"/>
        <v>0</v>
      </c>
      <c r="I79" s="48">
        <f t="shared" si="5"/>
        <v>0</v>
      </c>
    </row>
    <row r="80" spans="1:9" ht="15">
      <c r="A80" s="34">
        <v>74</v>
      </c>
      <c r="B80" s="38" t="s">
        <v>560</v>
      </c>
      <c r="C80" s="39" t="s">
        <v>10</v>
      </c>
      <c r="D80" s="28">
        <v>20</v>
      </c>
      <c r="E80" s="47"/>
      <c r="F80" s="48">
        <f t="shared" si="3"/>
        <v>0</v>
      </c>
      <c r="G80" s="49"/>
      <c r="H80" s="48">
        <f t="shared" si="4"/>
        <v>0</v>
      </c>
      <c r="I80" s="48">
        <f t="shared" si="5"/>
        <v>0</v>
      </c>
    </row>
    <row r="81" spans="1:9" ht="29.25">
      <c r="A81" s="34">
        <v>75</v>
      </c>
      <c r="B81" s="38" t="s">
        <v>568</v>
      </c>
      <c r="C81" s="39" t="s">
        <v>7</v>
      </c>
      <c r="D81" s="28">
        <v>10</v>
      </c>
      <c r="E81" s="47"/>
      <c r="F81" s="48">
        <f t="shared" si="3"/>
        <v>0</v>
      </c>
      <c r="G81" s="49"/>
      <c r="H81" s="48">
        <f t="shared" si="4"/>
        <v>0</v>
      </c>
      <c r="I81" s="48">
        <f t="shared" si="5"/>
        <v>0</v>
      </c>
    </row>
    <row r="82" spans="1:9" ht="29.25">
      <c r="A82" s="34">
        <v>76</v>
      </c>
      <c r="B82" s="38" t="s">
        <v>894</v>
      </c>
      <c r="C82" s="39" t="s">
        <v>18</v>
      </c>
      <c r="D82" s="28">
        <v>2</v>
      </c>
      <c r="E82" s="47"/>
      <c r="F82" s="48">
        <f t="shared" si="3"/>
        <v>0</v>
      </c>
      <c r="G82" s="49"/>
      <c r="H82" s="48">
        <f t="shared" si="4"/>
        <v>0</v>
      </c>
      <c r="I82" s="48">
        <f t="shared" si="5"/>
        <v>0</v>
      </c>
    </row>
    <row r="83" spans="1:9" ht="15">
      <c r="A83" s="34">
        <v>77</v>
      </c>
      <c r="B83" s="38" t="s">
        <v>569</v>
      </c>
      <c r="C83" s="39" t="s">
        <v>570</v>
      </c>
      <c r="D83" s="28">
        <v>40</v>
      </c>
      <c r="E83" s="47"/>
      <c r="F83" s="48">
        <f t="shared" si="3"/>
        <v>0</v>
      </c>
      <c r="G83" s="49"/>
      <c r="H83" s="48">
        <f t="shared" si="4"/>
        <v>0</v>
      </c>
      <c r="I83" s="48">
        <f t="shared" si="5"/>
        <v>0</v>
      </c>
    </row>
    <row r="84" spans="1:9" ht="29.25">
      <c r="A84" s="34">
        <v>78</v>
      </c>
      <c r="B84" s="38" t="s">
        <v>573</v>
      </c>
      <c r="C84" s="39" t="s">
        <v>16</v>
      </c>
      <c r="D84" s="28">
        <v>10</v>
      </c>
      <c r="E84" s="47"/>
      <c r="F84" s="48">
        <f t="shared" si="3"/>
        <v>0</v>
      </c>
      <c r="G84" s="49"/>
      <c r="H84" s="48">
        <f t="shared" si="4"/>
        <v>0</v>
      </c>
      <c r="I84" s="48">
        <f t="shared" si="5"/>
        <v>0</v>
      </c>
    </row>
    <row r="85" spans="1:9" ht="15">
      <c r="A85" s="34">
        <v>79</v>
      </c>
      <c r="B85" s="38" t="s">
        <v>571</v>
      </c>
      <c r="C85" s="39" t="s">
        <v>18</v>
      </c>
      <c r="D85" s="28">
        <v>100</v>
      </c>
      <c r="E85" s="47"/>
      <c r="F85" s="48">
        <f t="shared" si="3"/>
        <v>0</v>
      </c>
      <c r="G85" s="49"/>
      <c r="H85" s="48">
        <f t="shared" si="4"/>
        <v>0</v>
      </c>
      <c r="I85" s="48">
        <f t="shared" si="5"/>
        <v>0</v>
      </c>
    </row>
    <row r="86" spans="1:9" ht="29.25">
      <c r="A86" s="34">
        <v>80</v>
      </c>
      <c r="B86" s="38" t="s">
        <v>572</v>
      </c>
      <c r="C86" s="39" t="s">
        <v>7</v>
      </c>
      <c r="D86" s="28">
        <v>7</v>
      </c>
      <c r="E86" s="47"/>
      <c r="F86" s="48">
        <f t="shared" si="3"/>
        <v>0</v>
      </c>
      <c r="G86" s="49"/>
      <c r="H86" s="48">
        <f t="shared" si="4"/>
        <v>0</v>
      </c>
      <c r="I86" s="48">
        <f t="shared" si="5"/>
        <v>0</v>
      </c>
    </row>
    <row r="87" spans="1:9" ht="15">
      <c r="A87" s="34">
        <v>81</v>
      </c>
      <c r="B87" s="38" t="s">
        <v>574</v>
      </c>
      <c r="C87" s="39" t="s">
        <v>10</v>
      </c>
      <c r="D87" s="28">
        <v>1</v>
      </c>
      <c r="E87" s="47"/>
      <c r="F87" s="48">
        <f t="shared" si="3"/>
        <v>0</v>
      </c>
      <c r="G87" s="49"/>
      <c r="H87" s="48">
        <f t="shared" si="4"/>
        <v>0</v>
      </c>
      <c r="I87" s="48">
        <f t="shared" si="5"/>
        <v>0</v>
      </c>
    </row>
    <row r="88" spans="1:9" ht="15">
      <c r="A88" s="34">
        <v>82</v>
      </c>
      <c r="B88" s="38" t="s">
        <v>912</v>
      </c>
      <c r="C88" s="39" t="s">
        <v>18</v>
      </c>
      <c r="D88" s="28">
        <v>5</v>
      </c>
      <c r="E88" s="47"/>
      <c r="F88" s="48">
        <f t="shared" si="3"/>
        <v>0</v>
      </c>
      <c r="G88" s="49"/>
      <c r="H88" s="48">
        <f t="shared" si="4"/>
        <v>0</v>
      </c>
      <c r="I88" s="48">
        <f t="shared" si="5"/>
        <v>0</v>
      </c>
    </row>
    <row r="89" spans="1:9" ht="29.25">
      <c r="A89" s="34">
        <v>83</v>
      </c>
      <c r="B89" s="41" t="s">
        <v>863</v>
      </c>
      <c r="C89" s="13" t="s">
        <v>7</v>
      </c>
      <c r="D89" s="28">
        <v>5</v>
      </c>
      <c r="E89" s="47"/>
      <c r="F89" s="48">
        <f t="shared" si="3"/>
        <v>0</v>
      </c>
      <c r="G89" s="49"/>
      <c r="H89" s="48">
        <f t="shared" si="4"/>
        <v>0</v>
      </c>
      <c r="I89" s="48">
        <f t="shared" si="5"/>
        <v>0</v>
      </c>
    </row>
    <row r="90" spans="1:9" ht="15">
      <c r="A90" s="34">
        <v>84</v>
      </c>
      <c r="B90" s="38" t="s">
        <v>575</v>
      </c>
      <c r="C90" s="39" t="s">
        <v>10</v>
      </c>
      <c r="D90" s="28">
        <v>3</v>
      </c>
      <c r="E90" s="47"/>
      <c r="F90" s="48">
        <f t="shared" si="3"/>
        <v>0</v>
      </c>
      <c r="G90" s="49"/>
      <c r="H90" s="48">
        <f t="shared" si="4"/>
        <v>0</v>
      </c>
      <c r="I90" s="48">
        <f t="shared" si="5"/>
        <v>0</v>
      </c>
    </row>
    <row r="91" spans="1:9" ht="15">
      <c r="A91" s="34">
        <v>85</v>
      </c>
      <c r="B91" s="38" t="s">
        <v>576</v>
      </c>
      <c r="C91" s="39" t="s">
        <v>577</v>
      </c>
      <c r="D91" s="28">
        <v>10</v>
      </c>
      <c r="E91" s="47"/>
      <c r="F91" s="48">
        <f t="shared" si="3"/>
        <v>0</v>
      </c>
      <c r="G91" s="49"/>
      <c r="H91" s="48">
        <f t="shared" si="4"/>
        <v>0</v>
      </c>
      <c r="I91" s="48">
        <f t="shared" si="5"/>
        <v>0</v>
      </c>
    </row>
    <row r="92" spans="1:9" ht="29.25">
      <c r="A92" s="34">
        <v>86</v>
      </c>
      <c r="B92" s="38" t="s">
        <v>561</v>
      </c>
      <c r="C92" s="39" t="s">
        <v>24</v>
      </c>
      <c r="D92" s="28">
        <v>10</v>
      </c>
      <c r="E92" s="47"/>
      <c r="F92" s="48">
        <f t="shared" si="3"/>
        <v>0</v>
      </c>
      <c r="G92" s="49"/>
      <c r="H92" s="48">
        <f t="shared" si="4"/>
        <v>0</v>
      </c>
      <c r="I92" s="48">
        <f t="shared" si="5"/>
        <v>0</v>
      </c>
    </row>
    <row r="93" spans="1:9" ht="29.25">
      <c r="A93" s="34">
        <v>87</v>
      </c>
      <c r="B93" s="38" t="s">
        <v>590</v>
      </c>
      <c r="C93" s="39" t="s">
        <v>591</v>
      </c>
      <c r="D93" s="28">
        <v>150</v>
      </c>
      <c r="E93" s="47"/>
      <c r="F93" s="48">
        <f t="shared" si="3"/>
        <v>0</v>
      </c>
      <c r="G93" s="49"/>
      <c r="H93" s="48">
        <f t="shared" si="4"/>
        <v>0</v>
      </c>
      <c r="I93" s="48">
        <f t="shared" si="5"/>
        <v>0</v>
      </c>
    </row>
    <row r="94" spans="1:9" ht="15">
      <c r="A94" s="34">
        <v>88</v>
      </c>
      <c r="B94" s="38" t="s">
        <v>588</v>
      </c>
      <c r="C94" s="39" t="s">
        <v>589</v>
      </c>
      <c r="D94" s="28">
        <v>20</v>
      </c>
      <c r="E94" s="47"/>
      <c r="F94" s="48">
        <f t="shared" si="3"/>
        <v>0</v>
      </c>
      <c r="G94" s="49"/>
      <c r="H94" s="48">
        <f t="shared" si="4"/>
        <v>0</v>
      </c>
      <c r="I94" s="48">
        <f t="shared" si="5"/>
        <v>0</v>
      </c>
    </row>
    <row r="95" spans="1:9" ht="15">
      <c r="A95" s="34">
        <v>89</v>
      </c>
      <c r="B95" s="38" t="s">
        <v>594</v>
      </c>
      <c r="C95" s="39" t="s">
        <v>544</v>
      </c>
      <c r="D95" s="28">
        <v>50</v>
      </c>
      <c r="E95" s="47"/>
      <c r="F95" s="48">
        <f t="shared" si="3"/>
        <v>0</v>
      </c>
      <c r="G95" s="49"/>
      <c r="H95" s="48">
        <f t="shared" si="4"/>
        <v>0</v>
      </c>
      <c r="I95" s="48">
        <f t="shared" si="5"/>
        <v>0</v>
      </c>
    </row>
    <row r="96" spans="1:9" ht="15">
      <c r="A96" s="34">
        <v>90</v>
      </c>
      <c r="B96" s="38" t="s">
        <v>592</v>
      </c>
      <c r="C96" s="39" t="s">
        <v>10</v>
      </c>
      <c r="D96" s="28">
        <v>15</v>
      </c>
      <c r="E96" s="47"/>
      <c r="F96" s="48">
        <f t="shared" si="3"/>
        <v>0</v>
      </c>
      <c r="G96" s="49"/>
      <c r="H96" s="48">
        <f t="shared" si="4"/>
        <v>0</v>
      </c>
      <c r="I96" s="48">
        <f t="shared" si="5"/>
        <v>0</v>
      </c>
    </row>
    <row r="97" spans="1:9" ht="15">
      <c r="A97" s="34">
        <v>91</v>
      </c>
      <c r="B97" s="38" t="s">
        <v>578</v>
      </c>
      <c r="C97" s="39" t="s">
        <v>10</v>
      </c>
      <c r="D97" s="28">
        <v>15</v>
      </c>
      <c r="E97" s="47"/>
      <c r="F97" s="48">
        <f t="shared" si="3"/>
        <v>0</v>
      </c>
      <c r="G97" s="49"/>
      <c r="H97" s="48">
        <f t="shared" si="4"/>
        <v>0</v>
      </c>
      <c r="I97" s="48">
        <f t="shared" si="5"/>
        <v>0</v>
      </c>
    </row>
    <row r="98" spans="1:9" ht="15">
      <c r="A98" s="34">
        <v>92</v>
      </c>
      <c r="B98" s="38" t="s">
        <v>593</v>
      </c>
      <c r="C98" s="39" t="s">
        <v>63</v>
      </c>
      <c r="D98" s="28">
        <v>10</v>
      </c>
      <c r="E98" s="47"/>
      <c r="F98" s="48">
        <f t="shared" si="3"/>
        <v>0</v>
      </c>
      <c r="G98" s="49"/>
      <c r="H98" s="48">
        <f t="shared" si="4"/>
        <v>0</v>
      </c>
      <c r="I98" s="48">
        <f t="shared" si="5"/>
        <v>0</v>
      </c>
    </row>
    <row r="99" spans="1:9" ht="29.25">
      <c r="A99" s="34">
        <v>93</v>
      </c>
      <c r="B99" s="38" t="s">
        <v>595</v>
      </c>
      <c r="C99" s="39" t="s">
        <v>10</v>
      </c>
      <c r="D99" s="28">
        <v>20</v>
      </c>
      <c r="E99" s="47"/>
      <c r="F99" s="48">
        <f t="shared" si="3"/>
        <v>0</v>
      </c>
      <c r="G99" s="49"/>
      <c r="H99" s="48">
        <f t="shared" si="4"/>
        <v>0</v>
      </c>
      <c r="I99" s="48">
        <f t="shared" si="5"/>
        <v>0</v>
      </c>
    </row>
    <row r="100" spans="1:9" ht="29.25">
      <c r="A100" s="34">
        <v>94</v>
      </c>
      <c r="B100" s="38" t="s">
        <v>596</v>
      </c>
      <c r="C100" s="39" t="s">
        <v>10</v>
      </c>
      <c r="D100" s="28">
        <v>20</v>
      </c>
      <c r="E100" s="47"/>
      <c r="F100" s="48">
        <f t="shared" si="3"/>
        <v>0</v>
      </c>
      <c r="G100" s="49"/>
      <c r="H100" s="48">
        <f t="shared" si="4"/>
        <v>0</v>
      </c>
      <c r="I100" s="48">
        <f t="shared" si="5"/>
        <v>0</v>
      </c>
    </row>
    <row r="101" spans="1:9" ht="29.25">
      <c r="A101" s="34">
        <v>95</v>
      </c>
      <c r="B101" s="38" t="s">
        <v>598</v>
      </c>
      <c r="C101" s="39" t="s">
        <v>24</v>
      </c>
      <c r="D101" s="28">
        <v>8</v>
      </c>
      <c r="E101" s="47"/>
      <c r="F101" s="48">
        <f t="shared" si="3"/>
        <v>0</v>
      </c>
      <c r="G101" s="49"/>
      <c r="H101" s="48">
        <f t="shared" si="4"/>
        <v>0</v>
      </c>
      <c r="I101" s="48">
        <f t="shared" si="5"/>
        <v>0</v>
      </c>
    </row>
    <row r="102" spans="1:9" ht="15">
      <c r="A102" s="34">
        <v>96</v>
      </c>
      <c r="B102" s="38" t="s">
        <v>599</v>
      </c>
      <c r="C102" s="39" t="s">
        <v>544</v>
      </c>
      <c r="D102" s="28">
        <v>12</v>
      </c>
      <c r="E102" s="47"/>
      <c r="F102" s="48">
        <f t="shared" si="3"/>
        <v>0</v>
      </c>
      <c r="G102" s="49"/>
      <c r="H102" s="48">
        <f t="shared" si="4"/>
        <v>0</v>
      </c>
      <c r="I102" s="48">
        <f t="shared" si="5"/>
        <v>0</v>
      </c>
    </row>
    <row r="103" spans="1:9" ht="15">
      <c r="A103" s="34">
        <v>97</v>
      </c>
      <c r="B103" s="38" t="s">
        <v>579</v>
      </c>
      <c r="C103" s="39" t="s">
        <v>10</v>
      </c>
      <c r="D103" s="28">
        <v>10</v>
      </c>
      <c r="E103" s="47"/>
      <c r="F103" s="48">
        <f t="shared" si="3"/>
        <v>0</v>
      </c>
      <c r="G103" s="49"/>
      <c r="H103" s="48">
        <f t="shared" si="4"/>
        <v>0</v>
      </c>
      <c r="I103" s="48">
        <f t="shared" si="5"/>
        <v>0</v>
      </c>
    </row>
    <row r="104" spans="1:9" ht="15">
      <c r="A104" s="34">
        <v>98</v>
      </c>
      <c r="B104" s="38" t="s">
        <v>580</v>
      </c>
      <c r="C104" s="39" t="s">
        <v>10</v>
      </c>
      <c r="D104" s="28">
        <v>10</v>
      </c>
      <c r="E104" s="47"/>
      <c r="F104" s="48">
        <f t="shared" si="3"/>
        <v>0</v>
      </c>
      <c r="G104" s="49"/>
      <c r="H104" s="48">
        <f t="shared" si="4"/>
        <v>0</v>
      </c>
      <c r="I104" s="48">
        <f t="shared" si="5"/>
        <v>0</v>
      </c>
    </row>
    <row r="105" spans="1:9" ht="15">
      <c r="A105" s="34">
        <v>99</v>
      </c>
      <c r="B105" s="38" t="s">
        <v>581</v>
      </c>
      <c r="C105" s="39" t="s">
        <v>24</v>
      </c>
      <c r="D105" s="28">
        <v>10</v>
      </c>
      <c r="E105" s="47"/>
      <c r="F105" s="48">
        <f t="shared" si="3"/>
        <v>0</v>
      </c>
      <c r="G105" s="49"/>
      <c r="H105" s="48">
        <f t="shared" si="4"/>
        <v>0</v>
      </c>
      <c r="I105" s="48">
        <f t="shared" si="5"/>
        <v>0</v>
      </c>
    </row>
    <row r="106" spans="1:9" ht="29.25">
      <c r="A106" s="34">
        <v>100</v>
      </c>
      <c r="B106" s="38" t="s">
        <v>893</v>
      </c>
      <c r="C106" s="39" t="s">
        <v>886</v>
      </c>
      <c r="D106" s="28">
        <v>4</v>
      </c>
      <c r="E106" s="47"/>
      <c r="F106" s="48">
        <f t="shared" si="3"/>
        <v>0</v>
      </c>
      <c r="G106" s="49"/>
      <c r="H106" s="48">
        <f t="shared" si="4"/>
        <v>0</v>
      </c>
      <c r="I106" s="48">
        <f t="shared" si="5"/>
        <v>0</v>
      </c>
    </row>
    <row r="107" spans="1:9" ht="29.25">
      <c r="A107" s="34">
        <v>101</v>
      </c>
      <c r="B107" s="38" t="s">
        <v>583</v>
      </c>
      <c r="C107" s="39" t="s">
        <v>10</v>
      </c>
      <c r="D107" s="28">
        <v>10</v>
      </c>
      <c r="E107" s="47"/>
      <c r="F107" s="48">
        <f t="shared" si="3"/>
        <v>0</v>
      </c>
      <c r="G107" s="49"/>
      <c r="H107" s="48">
        <f t="shared" si="4"/>
        <v>0</v>
      </c>
      <c r="I107" s="48">
        <f t="shared" si="5"/>
        <v>0</v>
      </c>
    </row>
    <row r="108" spans="1:9" ht="29.25">
      <c r="A108" s="34">
        <v>102</v>
      </c>
      <c r="B108" s="38" t="s">
        <v>582</v>
      </c>
      <c r="C108" s="39" t="s">
        <v>10</v>
      </c>
      <c r="D108" s="28">
        <v>10</v>
      </c>
      <c r="E108" s="47"/>
      <c r="F108" s="48">
        <f t="shared" si="3"/>
        <v>0</v>
      </c>
      <c r="G108" s="49"/>
      <c r="H108" s="48">
        <f t="shared" si="4"/>
        <v>0</v>
      </c>
      <c r="I108" s="48">
        <f t="shared" si="5"/>
        <v>0</v>
      </c>
    </row>
    <row r="109" spans="1:9" ht="15">
      <c r="A109" s="34">
        <v>103</v>
      </c>
      <c r="B109" s="38" t="s">
        <v>602</v>
      </c>
      <c r="C109" s="39" t="s">
        <v>544</v>
      </c>
      <c r="D109" s="28">
        <v>10</v>
      </c>
      <c r="E109" s="47"/>
      <c r="F109" s="48">
        <f t="shared" si="3"/>
        <v>0</v>
      </c>
      <c r="G109" s="49"/>
      <c r="H109" s="48">
        <f t="shared" si="4"/>
        <v>0</v>
      </c>
      <c r="I109" s="48">
        <f t="shared" si="5"/>
        <v>0</v>
      </c>
    </row>
    <row r="110" spans="1:9" ht="15">
      <c r="A110" s="34">
        <v>104</v>
      </c>
      <c r="B110" s="38" t="s">
        <v>597</v>
      </c>
      <c r="C110" s="39" t="s">
        <v>63</v>
      </c>
      <c r="D110" s="28">
        <v>10</v>
      </c>
      <c r="E110" s="47"/>
      <c r="F110" s="48">
        <f t="shared" si="3"/>
        <v>0</v>
      </c>
      <c r="G110" s="49"/>
      <c r="H110" s="48">
        <f t="shared" si="4"/>
        <v>0</v>
      </c>
      <c r="I110" s="48">
        <f t="shared" si="5"/>
        <v>0</v>
      </c>
    </row>
    <row r="111" spans="1:9" ht="15">
      <c r="A111" s="34">
        <v>105</v>
      </c>
      <c r="B111" s="38" t="s">
        <v>600</v>
      </c>
      <c r="C111" s="39" t="s">
        <v>544</v>
      </c>
      <c r="D111" s="28">
        <v>5</v>
      </c>
      <c r="E111" s="47"/>
      <c r="F111" s="48">
        <f t="shared" si="3"/>
        <v>0</v>
      </c>
      <c r="G111" s="49"/>
      <c r="H111" s="48">
        <f t="shared" si="4"/>
        <v>0</v>
      </c>
      <c r="I111" s="48">
        <f t="shared" si="5"/>
        <v>0</v>
      </c>
    </row>
    <row r="112" spans="1:9" ht="15">
      <c r="A112" s="34">
        <v>106</v>
      </c>
      <c r="B112" s="38" t="s">
        <v>601</v>
      </c>
      <c r="C112" s="39" t="s">
        <v>63</v>
      </c>
      <c r="D112" s="28">
        <v>10</v>
      </c>
      <c r="E112" s="47"/>
      <c r="F112" s="48">
        <f t="shared" si="3"/>
        <v>0</v>
      </c>
      <c r="G112" s="49"/>
      <c r="H112" s="48">
        <f t="shared" si="4"/>
        <v>0</v>
      </c>
      <c r="I112" s="48">
        <f t="shared" si="5"/>
        <v>0</v>
      </c>
    </row>
    <row r="113" spans="1:9" ht="29.25">
      <c r="A113" s="34">
        <v>107</v>
      </c>
      <c r="B113" s="41" t="s">
        <v>887</v>
      </c>
      <c r="C113" s="13" t="s">
        <v>10</v>
      </c>
      <c r="D113" s="28">
        <v>4</v>
      </c>
      <c r="E113" s="47"/>
      <c r="F113" s="48">
        <f t="shared" si="3"/>
        <v>0</v>
      </c>
      <c r="G113" s="49"/>
      <c r="H113" s="48">
        <f t="shared" si="4"/>
        <v>0</v>
      </c>
      <c r="I113" s="48">
        <f t="shared" si="5"/>
        <v>0</v>
      </c>
    </row>
    <row r="114" spans="1:9" ht="29.25">
      <c r="A114" s="34">
        <v>108</v>
      </c>
      <c r="B114" s="41" t="s">
        <v>864</v>
      </c>
      <c r="C114" s="13" t="s">
        <v>7</v>
      </c>
      <c r="D114" s="28">
        <v>3</v>
      </c>
      <c r="E114" s="47"/>
      <c r="F114" s="48">
        <f t="shared" si="3"/>
        <v>0</v>
      </c>
      <c r="G114" s="49"/>
      <c r="H114" s="48">
        <f t="shared" si="4"/>
        <v>0</v>
      </c>
      <c r="I114" s="48">
        <f t="shared" si="5"/>
        <v>0</v>
      </c>
    </row>
    <row r="115" spans="1:9" ht="15">
      <c r="A115" s="34">
        <v>109</v>
      </c>
      <c r="B115" s="40" t="s">
        <v>584</v>
      </c>
      <c r="C115" s="42" t="s">
        <v>22</v>
      </c>
      <c r="D115" s="28">
        <v>10</v>
      </c>
      <c r="E115" s="47"/>
      <c r="F115" s="48">
        <f t="shared" si="3"/>
        <v>0</v>
      </c>
      <c r="G115" s="49"/>
      <c r="H115" s="48">
        <f t="shared" si="4"/>
        <v>0</v>
      </c>
      <c r="I115" s="48">
        <f t="shared" si="5"/>
        <v>0</v>
      </c>
    </row>
    <row r="116" spans="1:9" ht="15">
      <c r="A116" s="34">
        <v>110</v>
      </c>
      <c r="B116" s="40" t="s">
        <v>585</v>
      </c>
      <c r="C116" s="42" t="s">
        <v>10</v>
      </c>
      <c r="D116" s="28">
        <v>35</v>
      </c>
      <c r="E116" s="47"/>
      <c r="F116" s="48">
        <f t="shared" si="3"/>
        <v>0</v>
      </c>
      <c r="G116" s="49"/>
      <c r="H116" s="48">
        <f t="shared" si="4"/>
        <v>0</v>
      </c>
      <c r="I116" s="48">
        <f t="shared" si="5"/>
        <v>0</v>
      </c>
    </row>
    <row r="117" spans="1:9" ht="29.25">
      <c r="A117" s="34">
        <v>111</v>
      </c>
      <c r="B117" s="40" t="s">
        <v>586</v>
      </c>
      <c r="C117" s="42" t="s">
        <v>10</v>
      </c>
      <c r="D117" s="28">
        <v>55</v>
      </c>
      <c r="E117" s="47"/>
      <c r="F117" s="48">
        <f t="shared" si="3"/>
        <v>0</v>
      </c>
      <c r="G117" s="49"/>
      <c r="H117" s="48">
        <f t="shared" si="4"/>
        <v>0</v>
      </c>
      <c r="I117" s="48">
        <f t="shared" si="5"/>
        <v>0</v>
      </c>
    </row>
    <row r="118" spans="1:9" ht="29.25">
      <c r="A118" s="34">
        <v>112</v>
      </c>
      <c r="B118" s="40" t="s">
        <v>587</v>
      </c>
      <c r="C118" s="42" t="s">
        <v>10</v>
      </c>
      <c r="D118" s="28">
        <v>30</v>
      </c>
      <c r="E118" s="47"/>
      <c r="F118" s="48">
        <f t="shared" si="3"/>
        <v>0</v>
      </c>
      <c r="G118" s="49"/>
      <c r="H118" s="48">
        <f t="shared" si="4"/>
        <v>0</v>
      </c>
      <c r="I118" s="48">
        <f t="shared" si="5"/>
        <v>0</v>
      </c>
    </row>
    <row r="119" spans="1:9" ht="15">
      <c r="A119" s="34">
        <v>113</v>
      </c>
      <c r="B119" s="40" t="s">
        <v>603</v>
      </c>
      <c r="C119" s="42" t="s">
        <v>63</v>
      </c>
      <c r="D119" s="28">
        <v>45</v>
      </c>
      <c r="E119" s="47"/>
      <c r="F119" s="48">
        <f t="shared" si="3"/>
        <v>0</v>
      </c>
      <c r="G119" s="49"/>
      <c r="H119" s="48">
        <f t="shared" si="4"/>
        <v>0</v>
      </c>
      <c r="I119" s="48">
        <f t="shared" si="5"/>
        <v>0</v>
      </c>
    </row>
    <row r="120" spans="1:9" ht="15">
      <c r="A120" s="34">
        <v>114</v>
      </c>
      <c r="B120" s="40" t="s">
        <v>608</v>
      </c>
      <c r="C120" s="42" t="s">
        <v>544</v>
      </c>
      <c r="D120" s="28">
        <v>20</v>
      </c>
      <c r="E120" s="47"/>
      <c r="F120" s="48">
        <f t="shared" si="3"/>
        <v>0</v>
      </c>
      <c r="G120" s="49"/>
      <c r="H120" s="48">
        <f t="shared" si="4"/>
        <v>0</v>
      </c>
      <c r="I120" s="48">
        <f t="shared" si="5"/>
        <v>0</v>
      </c>
    </row>
    <row r="121" spans="1:9" ht="29.25">
      <c r="A121" s="34">
        <v>115</v>
      </c>
      <c r="B121" s="40" t="s">
        <v>911</v>
      </c>
      <c r="C121" s="42" t="s">
        <v>18</v>
      </c>
      <c r="D121" s="28">
        <v>3</v>
      </c>
      <c r="E121" s="47"/>
      <c r="F121" s="48">
        <f t="shared" si="3"/>
        <v>0</v>
      </c>
      <c r="G121" s="49"/>
      <c r="H121" s="48">
        <f t="shared" si="4"/>
        <v>0</v>
      </c>
      <c r="I121" s="48">
        <f t="shared" si="5"/>
        <v>0</v>
      </c>
    </row>
    <row r="122" spans="1:9" ht="29.25">
      <c r="A122" s="34">
        <v>116</v>
      </c>
      <c r="B122" s="40" t="s">
        <v>609</v>
      </c>
      <c r="C122" s="42" t="s">
        <v>610</v>
      </c>
      <c r="D122" s="28">
        <v>20</v>
      </c>
      <c r="E122" s="47"/>
      <c r="F122" s="48">
        <f t="shared" si="3"/>
        <v>0</v>
      </c>
      <c r="G122" s="49"/>
      <c r="H122" s="48">
        <f t="shared" si="4"/>
        <v>0</v>
      </c>
      <c r="I122" s="48">
        <f t="shared" si="5"/>
        <v>0</v>
      </c>
    </row>
    <row r="123" spans="1:9" ht="29.25">
      <c r="A123" s="34">
        <v>117</v>
      </c>
      <c r="B123" s="40" t="s">
        <v>924</v>
      </c>
      <c r="C123" s="42" t="s">
        <v>886</v>
      </c>
      <c r="D123" s="28">
        <v>75</v>
      </c>
      <c r="E123" s="47"/>
      <c r="F123" s="48">
        <f t="shared" si="3"/>
        <v>0</v>
      </c>
      <c r="G123" s="49"/>
      <c r="H123" s="48">
        <f t="shared" si="4"/>
        <v>0</v>
      </c>
      <c r="I123" s="48">
        <f t="shared" si="5"/>
        <v>0</v>
      </c>
    </row>
    <row r="124" spans="1:9" ht="15">
      <c r="A124" s="34">
        <v>118</v>
      </c>
      <c r="B124" s="40" t="s">
        <v>604</v>
      </c>
      <c r="C124" s="42" t="s">
        <v>24</v>
      </c>
      <c r="D124" s="28">
        <v>75</v>
      </c>
      <c r="E124" s="47"/>
      <c r="F124" s="48">
        <f t="shared" si="3"/>
        <v>0</v>
      </c>
      <c r="G124" s="49"/>
      <c r="H124" s="48">
        <f t="shared" si="4"/>
        <v>0</v>
      </c>
      <c r="I124" s="48">
        <f t="shared" si="5"/>
        <v>0</v>
      </c>
    </row>
    <row r="125" spans="1:9" ht="15">
      <c r="A125" s="34">
        <v>119</v>
      </c>
      <c r="B125" s="40" t="s">
        <v>606</v>
      </c>
      <c r="C125" s="42" t="s">
        <v>22</v>
      </c>
      <c r="D125" s="28">
        <v>15</v>
      </c>
      <c r="E125" s="47"/>
      <c r="F125" s="48">
        <f t="shared" si="3"/>
        <v>0</v>
      </c>
      <c r="G125" s="49"/>
      <c r="H125" s="48">
        <f t="shared" si="4"/>
        <v>0</v>
      </c>
      <c r="I125" s="48">
        <f t="shared" si="5"/>
        <v>0</v>
      </c>
    </row>
    <row r="126" spans="1:9" ht="15">
      <c r="A126" s="34">
        <v>120</v>
      </c>
      <c r="B126" s="40" t="s">
        <v>605</v>
      </c>
      <c r="C126" s="42" t="s">
        <v>10</v>
      </c>
      <c r="D126" s="28">
        <v>75</v>
      </c>
      <c r="E126" s="47"/>
      <c r="F126" s="48">
        <f t="shared" si="3"/>
        <v>0</v>
      </c>
      <c r="G126" s="49"/>
      <c r="H126" s="48">
        <f t="shared" si="4"/>
        <v>0</v>
      </c>
      <c r="I126" s="48">
        <f t="shared" si="5"/>
        <v>0</v>
      </c>
    </row>
    <row r="127" spans="1:9" ht="29.25">
      <c r="A127" s="34">
        <v>121</v>
      </c>
      <c r="B127" s="40" t="s">
        <v>607</v>
      </c>
      <c r="C127" s="42" t="s">
        <v>10</v>
      </c>
      <c r="D127" s="28">
        <v>75</v>
      </c>
      <c r="E127" s="47"/>
      <c r="F127" s="48">
        <f t="shared" si="3"/>
        <v>0</v>
      </c>
      <c r="G127" s="49"/>
      <c r="H127" s="48">
        <f t="shared" si="4"/>
        <v>0</v>
      </c>
      <c r="I127" s="48">
        <f t="shared" si="5"/>
        <v>0</v>
      </c>
    </row>
    <row r="128" spans="1:9" ht="15">
      <c r="A128" s="34">
        <v>122</v>
      </c>
      <c r="B128" s="38" t="s">
        <v>786</v>
      </c>
      <c r="C128" s="39" t="s">
        <v>10</v>
      </c>
      <c r="D128" s="28">
        <v>10</v>
      </c>
      <c r="E128" s="47"/>
      <c r="F128" s="48">
        <f t="shared" si="3"/>
        <v>0</v>
      </c>
      <c r="G128" s="49"/>
      <c r="H128" s="48">
        <f t="shared" si="4"/>
        <v>0</v>
      </c>
      <c r="I128" s="48">
        <f t="shared" si="5"/>
        <v>0</v>
      </c>
    </row>
    <row r="129" spans="1:9" ht="29.25">
      <c r="A129" s="34">
        <v>123</v>
      </c>
      <c r="B129" s="41" t="s">
        <v>885</v>
      </c>
      <c r="C129" s="13" t="s">
        <v>7</v>
      </c>
      <c r="D129" s="28">
        <v>3</v>
      </c>
      <c r="E129" s="47"/>
      <c r="F129" s="48">
        <f t="shared" si="3"/>
        <v>0</v>
      </c>
      <c r="G129" s="49"/>
      <c r="H129" s="48">
        <f t="shared" si="4"/>
        <v>0</v>
      </c>
      <c r="I129" s="48">
        <f t="shared" si="5"/>
        <v>0</v>
      </c>
    </row>
    <row r="130" spans="1:9" ht="15">
      <c r="A130" s="34">
        <v>124</v>
      </c>
      <c r="B130" s="38" t="s">
        <v>611</v>
      </c>
      <c r="C130" s="39" t="s">
        <v>612</v>
      </c>
      <c r="D130" s="28">
        <v>15</v>
      </c>
      <c r="E130" s="47"/>
      <c r="F130" s="48">
        <f t="shared" si="3"/>
        <v>0</v>
      </c>
      <c r="G130" s="49"/>
      <c r="H130" s="48">
        <f t="shared" si="4"/>
        <v>0</v>
      </c>
      <c r="I130" s="48">
        <f t="shared" si="5"/>
        <v>0</v>
      </c>
    </row>
    <row r="131" spans="1:9" ht="29.25">
      <c r="A131" s="34">
        <v>125</v>
      </c>
      <c r="B131" s="41" t="s">
        <v>865</v>
      </c>
      <c r="C131" s="13" t="s">
        <v>866</v>
      </c>
      <c r="D131" s="28">
        <v>3</v>
      </c>
      <c r="E131" s="47"/>
      <c r="F131" s="48">
        <f t="shared" si="3"/>
        <v>0</v>
      </c>
      <c r="G131" s="49"/>
      <c r="H131" s="48">
        <f t="shared" si="4"/>
        <v>0</v>
      </c>
      <c r="I131" s="48">
        <f t="shared" si="5"/>
        <v>0</v>
      </c>
    </row>
    <row r="132" spans="1:9" ht="15">
      <c r="A132" s="34">
        <v>126</v>
      </c>
      <c r="B132" s="38" t="s">
        <v>613</v>
      </c>
      <c r="C132" s="39" t="s">
        <v>63</v>
      </c>
      <c r="D132" s="28">
        <v>15</v>
      </c>
      <c r="E132" s="47"/>
      <c r="F132" s="48">
        <f t="shared" si="3"/>
        <v>0</v>
      </c>
      <c r="G132" s="49"/>
      <c r="H132" s="48">
        <f t="shared" si="4"/>
        <v>0</v>
      </c>
      <c r="I132" s="48">
        <f t="shared" si="5"/>
        <v>0</v>
      </c>
    </row>
    <row r="133" spans="1:9" ht="15">
      <c r="A133" s="34">
        <v>127</v>
      </c>
      <c r="B133" s="38" t="s">
        <v>614</v>
      </c>
      <c r="C133" s="39" t="s">
        <v>544</v>
      </c>
      <c r="D133" s="28">
        <v>10</v>
      </c>
      <c r="E133" s="47"/>
      <c r="F133" s="48">
        <f t="shared" si="3"/>
        <v>0</v>
      </c>
      <c r="G133" s="49"/>
      <c r="H133" s="48">
        <f t="shared" si="4"/>
        <v>0</v>
      </c>
      <c r="I133" s="48">
        <f t="shared" si="5"/>
        <v>0</v>
      </c>
    </row>
    <row r="134" spans="1:9" ht="15">
      <c r="A134" s="34">
        <v>128</v>
      </c>
      <c r="B134" s="38" t="s">
        <v>615</v>
      </c>
      <c r="C134" s="39" t="s">
        <v>536</v>
      </c>
      <c r="D134" s="28">
        <v>10</v>
      </c>
      <c r="E134" s="47"/>
      <c r="F134" s="48">
        <f t="shared" si="3"/>
        <v>0</v>
      </c>
      <c r="G134" s="49"/>
      <c r="H134" s="48">
        <f t="shared" si="4"/>
        <v>0</v>
      </c>
      <c r="I134" s="48">
        <f t="shared" si="5"/>
        <v>0</v>
      </c>
    </row>
    <row r="135" spans="1:9" ht="29.25">
      <c r="A135" s="34">
        <v>129</v>
      </c>
      <c r="B135" s="41" t="s">
        <v>867</v>
      </c>
      <c r="C135" s="13" t="s">
        <v>7</v>
      </c>
      <c r="D135" s="28">
        <v>3</v>
      </c>
      <c r="E135" s="47"/>
      <c r="F135" s="48">
        <f aca="true" t="shared" si="6" ref="F135:F198">D135*E135</f>
        <v>0</v>
      </c>
      <c r="G135" s="49"/>
      <c r="H135" s="48">
        <f aca="true" t="shared" si="7" ref="H135:H198">F135*G135/100</f>
        <v>0</v>
      </c>
      <c r="I135" s="48">
        <f aca="true" t="shared" si="8" ref="I135:I198">F135+H135</f>
        <v>0</v>
      </c>
    </row>
    <row r="136" spans="1:9" ht="29.25">
      <c r="A136" s="34">
        <v>130</v>
      </c>
      <c r="B136" s="38" t="s">
        <v>629</v>
      </c>
      <c r="C136" s="39" t="s">
        <v>10</v>
      </c>
      <c r="D136" s="28">
        <v>5</v>
      </c>
      <c r="E136" s="47"/>
      <c r="F136" s="48">
        <f t="shared" si="6"/>
        <v>0</v>
      </c>
      <c r="G136" s="49"/>
      <c r="H136" s="48">
        <f t="shared" si="7"/>
        <v>0</v>
      </c>
      <c r="I136" s="48">
        <f t="shared" si="8"/>
        <v>0</v>
      </c>
    </row>
    <row r="137" spans="1:9" ht="15">
      <c r="A137" s="34">
        <v>131</v>
      </c>
      <c r="B137" s="38" t="s">
        <v>631</v>
      </c>
      <c r="C137" s="39" t="s">
        <v>10</v>
      </c>
      <c r="D137" s="28">
        <v>3</v>
      </c>
      <c r="E137" s="47"/>
      <c r="F137" s="48">
        <f t="shared" si="6"/>
        <v>0</v>
      </c>
      <c r="G137" s="49"/>
      <c r="H137" s="48">
        <f t="shared" si="7"/>
        <v>0</v>
      </c>
      <c r="I137" s="48">
        <f t="shared" si="8"/>
        <v>0</v>
      </c>
    </row>
    <row r="138" spans="1:9" ht="29.25">
      <c r="A138" s="34">
        <v>132</v>
      </c>
      <c r="B138" s="38" t="s">
        <v>630</v>
      </c>
      <c r="C138" s="39" t="s">
        <v>10</v>
      </c>
      <c r="D138" s="28">
        <v>3</v>
      </c>
      <c r="E138" s="47"/>
      <c r="F138" s="48">
        <f t="shared" si="6"/>
        <v>0</v>
      </c>
      <c r="G138" s="49"/>
      <c r="H138" s="48">
        <f t="shared" si="7"/>
        <v>0</v>
      </c>
      <c r="I138" s="48">
        <f t="shared" si="8"/>
        <v>0</v>
      </c>
    </row>
    <row r="139" spans="1:9" ht="29.25">
      <c r="A139" s="34">
        <v>133</v>
      </c>
      <c r="B139" s="38" t="s">
        <v>616</v>
      </c>
      <c r="C139" s="39" t="s">
        <v>24</v>
      </c>
      <c r="D139" s="28">
        <v>5</v>
      </c>
      <c r="E139" s="47"/>
      <c r="F139" s="48">
        <f t="shared" si="6"/>
        <v>0</v>
      </c>
      <c r="G139" s="49"/>
      <c r="H139" s="48">
        <f t="shared" si="7"/>
        <v>0</v>
      </c>
      <c r="I139" s="48">
        <f t="shared" si="8"/>
        <v>0</v>
      </c>
    </row>
    <row r="140" spans="1:9" ht="15">
      <c r="A140" s="34">
        <v>134</v>
      </c>
      <c r="B140" s="38" t="s">
        <v>632</v>
      </c>
      <c r="C140" s="39" t="s">
        <v>633</v>
      </c>
      <c r="D140" s="28">
        <v>20</v>
      </c>
      <c r="E140" s="47"/>
      <c r="F140" s="48">
        <f t="shared" si="6"/>
        <v>0</v>
      </c>
      <c r="G140" s="49"/>
      <c r="H140" s="48">
        <f t="shared" si="7"/>
        <v>0</v>
      </c>
      <c r="I140" s="48">
        <f t="shared" si="8"/>
        <v>0</v>
      </c>
    </row>
    <row r="141" spans="1:9" ht="15">
      <c r="A141" s="34">
        <v>135</v>
      </c>
      <c r="B141" s="38" t="s">
        <v>628</v>
      </c>
      <c r="C141" s="39" t="s">
        <v>539</v>
      </c>
      <c r="D141" s="28">
        <v>15</v>
      </c>
      <c r="E141" s="47"/>
      <c r="F141" s="48">
        <f t="shared" si="6"/>
        <v>0</v>
      </c>
      <c r="G141" s="49"/>
      <c r="H141" s="48">
        <f t="shared" si="7"/>
        <v>0</v>
      </c>
      <c r="I141" s="48">
        <f t="shared" si="8"/>
        <v>0</v>
      </c>
    </row>
    <row r="142" spans="1:9" ht="15">
      <c r="A142" s="34">
        <v>136</v>
      </c>
      <c r="B142" s="38" t="s">
        <v>617</v>
      </c>
      <c r="C142" s="39" t="s">
        <v>16</v>
      </c>
      <c r="D142" s="28">
        <v>80</v>
      </c>
      <c r="E142" s="47"/>
      <c r="F142" s="48">
        <f t="shared" si="6"/>
        <v>0</v>
      </c>
      <c r="G142" s="49"/>
      <c r="H142" s="48">
        <f t="shared" si="7"/>
        <v>0</v>
      </c>
      <c r="I142" s="48">
        <f t="shared" si="8"/>
        <v>0</v>
      </c>
    </row>
    <row r="143" spans="1:9" ht="15">
      <c r="A143" s="34">
        <v>137</v>
      </c>
      <c r="B143" s="38" t="s">
        <v>618</v>
      </c>
      <c r="C143" s="39" t="s">
        <v>16</v>
      </c>
      <c r="D143" s="28">
        <v>80</v>
      </c>
      <c r="E143" s="47"/>
      <c r="F143" s="48">
        <f t="shared" si="6"/>
        <v>0</v>
      </c>
      <c r="G143" s="49"/>
      <c r="H143" s="48">
        <f t="shared" si="7"/>
        <v>0</v>
      </c>
      <c r="I143" s="48">
        <f t="shared" si="8"/>
        <v>0</v>
      </c>
    </row>
    <row r="144" spans="1:9" ht="15">
      <c r="A144" s="34">
        <v>138</v>
      </c>
      <c r="B144" s="38" t="s">
        <v>619</v>
      </c>
      <c r="C144" s="39" t="s">
        <v>16</v>
      </c>
      <c r="D144" s="28">
        <v>80</v>
      </c>
      <c r="E144" s="47"/>
      <c r="F144" s="48">
        <f t="shared" si="6"/>
        <v>0</v>
      </c>
      <c r="G144" s="49"/>
      <c r="H144" s="48">
        <f t="shared" si="7"/>
        <v>0</v>
      </c>
      <c r="I144" s="48">
        <f t="shared" si="8"/>
        <v>0</v>
      </c>
    </row>
    <row r="145" spans="1:9" ht="15">
      <c r="A145" s="34">
        <v>139</v>
      </c>
      <c r="B145" s="38" t="s">
        <v>620</v>
      </c>
      <c r="C145" s="39" t="s">
        <v>16</v>
      </c>
      <c r="D145" s="28">
        <v>80</v>
      </c>
      <c r="E145" s="47"/>
      <c r="F145" s="48">
        <f t="shared" si="6"/>
        <v>0</v>
      </c>
      <c r="G145" s="49"/>
      <c r="H145" s="48">
        <f t="shared" si="7"/>
        <v>0</v>
      </c>
      <c r="I145" s="48">
        <f t="shared" si="8"/>
        <v>0</v>
      </c>
    </row>
    <row r="146" spans="1:9" ht="29.25">
      <c r="A146" s="34">
        <v>140</v>
      </c>
      <c r="B146" s="38" t="s">
        <v>954</v>
      </c>
      <c r="C146" s="39" t="s">
        <v>24</v>
      </c>
      <c r="D146" s="28">
        <v>80</v>
      </c>
      <c r="E146" s="47"/>
      <c r="F146" s="48">
        <f t="shared" si="6"/>
        <v>0</v>
      </c>
      <c r="G146" s="49"/>
      <c r="H146" s="48">
        <f t="shared" si="7"/>
        <v>0</v>
      </c>
      <c r="I146" s="48">
        <f t="shared" si="8"/>
        <v>0</v>
      </c>
    </row>
    <row r="147" spans="1:9" ht="15">
      <c r="A147" s="34">
        <v>141</v>
      </c>
      <c r="B147" s="38" t="s">
        <v>910</v>
      </c>
      <c r="C147" s="39" t="s">
        <v>18</v>
      </c>
      <c r="D147" s="28">
        <v>5</v>
      </c>
      <c r="E147" s="47"/>
      <c r="F147" s="48">
        <f t="shared" si="6"/>
        <v>0</v>
      </c>
      <c r="G147" s="49"/>
      <c r="H147" s="48">
        <f t="shared" si="7"/>
        <v>0</v>
      </c>
      <c r="I147" s="48">
        <f t="shared" si="8"/>
        <v>0</v>
      </c>
    </row>
    <row r="148" spans="1:9" ht="15">
      <c r="A148" s="34">
        <v>142</v>
      </c>
      <c r="B148" s="38" t="s">
        <v>621</v>
      </c>
      <c r="C148" s="39" t="s">
        <v>16</v>
      </c>
      <c r="D148" s="28">
        <v>80</v>
      </c>
      <c r="E148" s="47"/>
      <c r="F148" s="48">
        <f t="shared" si="6"/>
        <v>0</v>
      </c>
      <c r="G148" s="49"/>
      <c r="H148" s="48">
        <f t="shared" si="7"/>
        <v>0</v>
      </c>
      <c r="I148" s="48">
        <f t="shared" si="8"/>
        <v>0</v>
      </c>
    </row>
    <row r="149" spans="1:9" ht="15">
      <c r="A149" s="34">
        <v>143</v>
      </c>
      <c r="B149" s="38" t="s">
        <v>623</v>
      </c>
      <c r="C149" s="39" t="s">
        <v>10</v>
      </c>
      <c r="D149" s="28">
        <v>25</v>
      </c>
      <c r="E149" s="47"/>
      <c r="F149" s="48">
        <f t="shared" si="6"/>
        <v>0</v>
      </c>
      <c r="G149" s="49"/>
      <c r="H149" s="48">
        <f t="shared" si="7"/>
        <v>0</v>
      </c>
      <c r="I149" s="48">
        <f t="shared" si="8"/>
        <v>0</v>
      </c>
    </row>
    <row r="150" spans="1:9" ht="29.25">
      <c r="A150" s="34">
        <v>144</v>
      </c>
      <c r="B150" s="38" t="s">
        <v>634</v>
      </c>
      <c r="C150" s="39" t="s">
        <v>16</v>
      </c>
      <c r="D150" s="28">
        <v>5</v>
      </c>
      <c r="E150" s="47"/>
      <c r="F150" s="48">
        <f t="shared" si="6"/>
        <v>0</v>
      </c>
      <c r="G150" s="49"/>
      <c r="H150" s="48">
        <f t="shared" si="7"/>
        <v>0</v>
      </c>
      <c r="I150" s="48">
        <f t="shared" si="8"/>
        <v>0</v>
      </c>
    </row>
    <row r="151" spans="1:9" ht="29.25">
      <c r="A151" s="34">
        <v>145</v>
      </c>
      <c r="B151" s="38" t="s">
        <v>909</v>
      </c>
      <c r="C151" s="39" t="s">
        <v>886</v>
      </c>
      <c r="D151" s="28">
        <v>1</v>
      </c>
      <c r="E151" s="47"/>
      <c r="F151" s="48">
        <f t="shared" si="6"/>
        <v>0</v>
      </c>
      <c r="G151" s="49"/>
      <c r="H151" s="48">
        <f t="shared" si="7"/>
        <v>0</v>
      </c>
      <c r="I151" s="48">
        <f t="shared" si="8"/>
        <v>0</v>
      </c>
    </row>
    <row r="152" spans="1:9" ht="29.25">
      <c r="A152" s="34">
        <v>146</v>
      </c>
      <c r="B152" s="38" t="s">
        <v>624</v>
      </c>
      <c r="C152" s="39" t="s">
        <v>24</v>
      </c>
      <c r="D152" s="28">
        <v>20</v>
      </c>
      <c r="E152" s="47"/>
      <c r="F152" s="48">
        <f t="shared" si="6"/>
        <v>0</v>
      </c>
      <c r="G152" s="49"/>
      <c r="H152" s="48">
        <f t="shared" si="7"/>
        <v>0</v>
      </c>
      <c r="I152" s="48">
        <f t="shared" si="8"/>
        <v>0</v>
      </c>
    </row>
    <row r="153" spans="1:9" ht="29.25">
      <c r="A153" s="34">
        <v>147</v>
      </c>
      <c r="B153" s="38" t="s">
        <v>625</v>
      </c>
      <c r="C153" s="39" t="s">
        <v>24</v>
      </c>
      <c r="D153" s="28">
        <v>20</v>
      </c>
      <c r="E153" s="47"/>
      <c r="F153" s="48">
        <f t="shared" si="6"/>
        <v>0</v>
      </c>
      <c r="G153" s="49"/>
      <c r="H153" s="48">
        <f t="shared" si="7"/>
        <v>0</v>
      </c>
      <c r="I153" s="48">
        <f t="shared" si="8"/>
        <v>0</v>
      </c>
    </row>
    <row r="154" spans="1:9" ht="15">
      <c r="A154" s="34">
        <v>148</v>
      </c>
      <c r="B154" s="38" t="s">
        <v>626</v>
      </c>
      <c r="C154" s="39" t="s">
        <v>24</v>
      </c>
      <c r="D154" s="28">
        <v>30</v>
      </c>
      <c r="E154" s="47"/>
      <c r="F154" s="48">
        <f t="shared" si="6"/>
        <v>0</v>
      </c>
      <c r="G154" s="49"/>
      <c r="H154" s="48">
        <f t="shared" si="7"/>
        <v>0</v>
      </c>
      <c r="I154" s="48">
        <f t="shared" si="8"/>
        <v>0</v>
      </c>
    </row>
    <row r="155" spans="1:9" ht="15">
      <c r="A155" s="34">
        <v>149</v>
      </c>
      <c r="B155" s="38" t="s">
        <v>627</v>
      </c>
      <c r="C155" s="39" t="s">
        <v>24</v>
      </c>
      <c r="D155" s="28">
        <v>30</v>
      </c>
      <c r="E155" s="47"/>
      <c r="F155" s="48">
        <f t="shared" si="6"/>
        <v>0</v>
      </c>
      <c r="G155" s="49"/>
      <c r="H155" s="48">
        <f t="shared" si="7"/>
        <v>0</v>
      </c>
      <c r="I155" s="48">
        <f t="shared" si="8"/>
        <v>0</v>
      </c>
    </row>
    <row r="156" spans="1:9" ht="29.25">
      <c r="A156" s="34">
        <v>150</v>
      </c>
      <c r="B156" s="41" t="s">
        <v>868</v>
      </c>
      <c r="C156" s="13" t="s">
        <v>7</v>
      </c>
      <c r="D156" s="28">
        <v>5</v>
      </c>
      <c r="E156" s="47"/>
      <c r="F156" s="48">
        <f t="shared" si="6"/>
        <v>0</v>
      </c>
      <c r="G156" s="49"/>
      <c r="H156" s="48">
        <f t="shared" si="7"/>
        <v>0</v>
      </c>
      <c r="I156" s="48">
        <f t="shared" si="8"/>
        <v>0</v>
      </c>
    </row>
    <row r="157" spans="1:9" ht="29.25">
      <c r="A157" s="34">
        <v>151</v>
      </c>
      <c r="B157" s="41" t="s">
        <v>908</v>
      </c>
      <c r="C157" s="13" t="s">
        <v>886</v>
      </c>
      <c r="D157" s="28">
        <v>4</v>
      </c>
      <c r="E157" s="47"/>
      <c r="F157" s="48">
        <f t="shared" si="6"/>
        <v>0</v>
      </c>
      <c r="G157" s="49"/>
      <c r="H157" s="48">
        <f t="shared" si="7"/>
        <v>0</v>
      </c>
      <c r="I157" s="48">
        <f t="shared" si="8"/>
        <v>0</v>
      </c>
    </row>
    <row r="158" spans="1:9" ht="29.25">
      <c r="A158" s="34">
        <v>152</v>
      </c>
      <c r="B158" s="38" t="s">
        <v>622</v>
      </c>
      <c r="C158" s="39" t="s">
        <v>24</v>
      </c>
      <c r="D158" s="28">
        <v>10</v>
      </c>
      <c r="E158" s="47"/>
      <c r="F158" s="48">
        <f t="shared" si="6"/>
        <v>0</v>
      </c>
      <c r="G158" s="49"/>
      <c r="H158" s="48">
        <f t="shared" si="7"/>
        <v>0</v>
      </c>
      <c r="I158" s="48">
        <f t="shared" si="8"/>
        <v>0</v>
      </c>
    </row>
    <row r="159" spans="1:9" ht="15">
      <c r="A159" s="34">
        <v>153</v>
      </c>
      <c r="B159" s="38" t="s">
        <v>637</v>
      </c>
      <c r="C159" s="39" t="s">
        <v>10</v>
      </c>
      <c r="D159" s="28">
        <v>10</v>
      </c>
      <c r="E159" s="47"/>
      <c r="F159" s="48">
        <f t="shared" si="6"/>
        <v>0</v>
      </c>
      <c r="G159" s="49"/>
      <c r="H159" s="48">
        <f t="shared" si="7"/>
        <v>0</v>
      </c>
      <c r="I159" s="48">
        <f t="shared" si="8"/>
        <v>0</v>
      </c>
    </row>
    <row r="160" spans="1:9" ht="15">
      <c r="A160" s="34">
        <v>154</v>
      </c>
      <c r="B160" s="38" t="s">
        <v>638</v>
      </c>
      <c r="C160" s="39" t="s">
        <v>10</v>
      </c>
      <c r="D160" s="28">
        <v>10</v>
      </c>
      <c r="E160" s="47"/>
      <c r="F160" s="48">
        <f t="shared" si="6"/>
        <v>0</v>
      </c>
      <c r="G160" s="49"/>
      <c r="H160" s="48">
        <f t="shared" si="7"/>
        <v>0</v>
      </c>
      <c r="I160" s="48">
        <f t="shared" si="8"/>
        <v>0</v>
      </c>
    </row>
    <row r="161" spans="1:9" ht="15">
      <c r="A161" s="34">
        <v>155</v>
      </c>
      <c r="B161" s="38" t="s">
        <v>635</v>
      </c>
      <c r="C161" s="39" t="s">
        <v>10</v>
      </c>
      <c r="D161" s="28">
        <v>15</v>
      </c>
      <c r="E161" s="47"/>
      <c r="F161" s="48">
        <f t="shared" si="6"/>
        <v>0</v>
      </c>
      <c r="G161" s="49"/>
      <c r="H161" s="48">
        <f t="shared" si="7"/>
        <v>0</v>
      </c>
      <c r="I161" s="48">
        <f t="shared" si="8"/>
        <v>0</v>
      </c>
    </row>
    <row r="162" spans="1:9" ht="29.25">
      <c r="A162" s="34">
        <v>156</v>
      </c>
      <c r="B162" s="38" t="s">
        <v>636</v>
      </c>
      <c r="C162" s="39" t="s">
        <v>24</v>
      </c>
      <c r="D162" s="28">
        <v>5</v>
      </c>
      <c r="E162" s="47"/>
      <c r="F162" s="48">
        <f t="shared" si="6"/>
        <v>0</v>
      </c>
      <c r="G162" s="49"/>
      <c r="H162" s="48">
        <f t="shared" si="7"/>
        <v>0</v>
      </c>
      <c r="I162" s="48">
        <f t="shared" si="8"/>
        <v>0</v>
      </c>
    </row>
    <row r="163" spans="1:9" ht="29.25">
      <c r="A163" s="34">
        <v>157</v>
      </c>
      <c r="B163" s="38" t="s">
        <v>790</v>
      </c>
      <c r="C163" s="39" t="s">
        <v>63</v>
      </c>
      <c r="D163" s="28">
        <v>25</v>
      </c>
      <c r="E163" s="47"/>
      <c r="F163" s="48">
        <f t="shared" si="6"/>
        <v>0</v>
      </c>
      <c r="G163" s="49"/>
      <c r="H163" s="48">
        <f t="shared" si="7"/>
        <v>0</v>
      </c>
      <c r="I163" s="48">
        <f t="shared" si="8"/>
        <v>0</v>
      </c>
    </row>
    <row r="164" spans="1:9" ht="29.25">
      <c r="A164" s="34">
        <v>158</v>
      </c>
      <c r="B164" s="41" t="s">
        <v>869</v>
      </c>
      <c r="C164" s="13" t="s">
        <v>7</v>
      </c>
      <c r="D164" s="28">
        <v>3</v>
      </c>
      <c r="E164" s="47"/>
      <c r="F164" s="48">
        <f t="shared" si="6"/>
        <v>0</v>
      </c>
      <c r="G164" s="49"/>
      <c r="H164" s="48">
        <f t="shared" si="7"/>
        <v>0</v>
      </c>
      <c r="I164" s="48">
        <f t="shared" si="8"/>
        <v>0</v>
      </c>
    </row>
    <row r="165" spans="1:9" ht="15">
      <c r="A165" s="34">
        <v>159</v>
      </c>
      <c r="B165" s="38" t="s">
        <v>639</v>
      </c>
      <c r="C165" s="39" t="s">
        <v>24</v>
      </c>
      <c r="D165" s="28">
        <v>10</v>
      </c>
      <c r="E165" s="47"/>
      <c r="F165" s="48">
        <f t="shared" si="6"/>
        <v>0</v>
      </c>
      <c r="G165" s="49"/>
      <c r="H165" s="48">
        <f t="shared" si="7"/>
        <v>0</v>
      </c>
      <c r="I165" s="48">
        <f t="shared" si="8"/>
        <v>0</v>
      </c>
    </row>
    <row r="166" spans="1:9" ht="15">
      <c r="A166" s="34">
        <v>160</v>
      </c>
      <c r="B166" s="38" t="s">
        <v>641</v>
      </c>
      <c r="C166" s="39" t="s">
        <v>22</v>
      </c>
      <c r="D166" s="28">
        <v>5</v>
      </c>
      <c r="E166" s="47"/>
      <c r="F166" s="48">
        <f t="shared" si="6"/>
        <v>0</v>
      </c>
      <c r="G166" s="49"/>
      <c r="H166" s="48">
        <f t="shared" si="7"/>
        <v>0</v>
      </c>
      <c r="I166" s="48">
        <f t="shared" si="8"/>
        <v>0</v>
      </c>
    </row>
    <row r="167" spans="1:9" ht="29.25">
      <c r="A167" s="34">
        <v>161</v>
      </c>
      <c r="B167" s="38" t="s">
        <v>642</v>
      </c>
      <c r="C167" s="39" t="s">
        <v>10</v>
      </c>
      <c r="D167" s="28">
        <v>10</v>
      </c>
      <c r="E167" s="47"/>
      <c r="F167" s="48">
        <f t="shared" si="6"/>
        <v>0</v>
      </c>
      <c r="G167" s="49"/>
      <c r="H167" s="48">
        <f t="shared" si="7"/>
        <v>0</v>
      </c>
      <c r="I167" s="48">
        <f t="shared" si="8"/>
        <v>0</v>
      </c>
    </row>
    <row r="168" spans="1:9" ht="15">
      <c r="A168" s="34">
        <v>162</v>
      </c>
      <c r="B168" s="38" t="s">
        <v>640</v>
      </c>
      <c r="C168" s="39" t="s">
        <v>10</v>
      </c>
      <c r="D168" s="28">
        <v>13</v>
      </c>
      <c r="E168" s="47"/>
      <c r="F168" s="48">
        <f t="shared" si="6"/>
        <v>0</v>
      </c>
      <c r="G168" s="49"/>
      <c r="H168" s="48">
        <f t="shared" si="7"/>
        <v>0</v>
      </c>
      <c r="I168" s="48">
        <f t="shared" si="8"/>
        <v>0</v>
      </c>
    </row>
    <row r="169" spans="1:9" ht="29.25">
      <c r="A169" s="34">
        <v>163</v>
      </c>
      <c r="B169" s="38" t="s">
        <v>643</v>
      </c>
      <c r="C169" s="39" t="s">
        <v>24</v>
      </c>
      <c r="D169" s="28">
        <v>5</v>
      </c>
      <c r="E169" s="47"/>
      <c r="F169" s="48">
        <f t="shared" si="6"/>
        <v>0</v>
      </c>
      <c r="G169" s="49"/>
      <c r="H169" s="48">
        <f t="shared" si="7"/>
        <v>0</v>
      </c>
      <c r="I169" s="48">
        <f t="shared" si="8"/>
        <v>0</v>
      </c>
    </row>
    <row r="170" spans="1:9" ht="15">
      <c r="A170" s="34">
        <v>164</v>
      </c>
      <c r="B170" s="38" t="s">
        <v>644</v>
      </c>
      <c r="C170" s="39" t="s">
        <v>22</v>
      </c>
      <c r="D170" s="28">
        <v>18</v>
      </c>
      <c r="E170" s="47"/>
      <c r="F170" s="48">
        <f t="shared" si="6"/>
        <v>0</v>
      </c>
      <c r="G170" s="49"/>
      <c r="H170" s="48">
        <f t="shared" si="7"/>
        <v>0</v>
      </c>
      <c r="I170" s="48">
        <f t="shared" si="8"/>
        <v>0</v>
      </c>
    </row>
    <row r="171" spans="1:9" ht="15">
      <c r="A171" s="34">
        <v>165</v>
      </c>
      <c r="B171" s="40" t="s">
        <v>645</v>
      </c>
      <c r="C171" s="42" t="s">
        <v>24</v>
      </c>
      <c r="D171" s="28">
        <v>25</v>
      </c>
      <c r="E171" s="47"/>
      <c r="F171" s="48">
        <f t="shared" si="6"/>
        <v>0</v>
      </c>
      <c r="G171" s="49"/>
      <c r="H171" s="48">
        <f t="shared" si="7"/>
        <v>0</v>
      </c>
      <c r="I171" s="48">
        <f t="shared" si="8"/>
        <v>0</v>
      </c>
    </row>
    <row r="172" spans="1:9" ht="15">
      <c r="A172" s="34">
        <v>166</v>
      </c>
      <c r="B172" s="40" t="s">
        <v>646</v>
      </c>
      <c r="C172" s="42" t="s">
        <v>10</v>
      </c>
      <c r="D172" s="28">
        <v>10</v>
      </c>
      <c r="E172" s="47"/>
      <c r="F172" s="48">
        <f t="shared" si="6"/>
        <v>0</v>
      </c>
      <c r="G172" s="49"/>
      <c r="H172" s="48">
        <f t="shared" si="7"/>
        <v>0</v>
      </c>
      <c r="I172" s="48">
        <f t="shared" si="8"/>
        <v>0</v>
      </c>
    </row>
    <row r="173" spans="1:9" ht="15">
      <c r="A173" s="34">
        <v>167</v>
      </c>
      <c r="B173" s="40" t="s">
        <v>647</v>
      </c>
      <c r="C173" s="42" t="s">
        <v>24</v>
      </c>
      <c r="D173" s="28">
        <v>20</v>
      </c>
      <c r="E173" s="47"/>
      <c r="F173" s="48">
        <f t="shared" si="6"/>
        <v>0</v>
      </c>
      <c r="G173" s="49"/>
      <c r="H173" s="48">
        <f t="shared" si="7"/>
        <v>0</v>
      </c>
      <c r="I173" s="48">
        <f t="shared" si="8"/>
        <v>0</v>
      </c>
    </row>
    <row r="174" spans="1:9" ht="15">
      <c r="A174" s="34">
        <v>168</v>
      </c>
      <c r="B174" s="40" t="s">
        <v>648</v>
      </c>
      <c r="C174" s="42" t="s">
        <v>24</v>
      </c>
      <c r="D174" s="28">
        <v>20</v>
      </c>
      <c r="E174" s="47"/>
      <c r="F174" s="48">
        <f t="shared" si="6"/>
        <v>0</v>
      </c>
      <c r="G174" s="49"/>
      <c r="H174" s="48">
        <f t="shared" si="7"/>
        <v>0</v>
      </c>
      <c r="I174" s="48">
        <f t="shared" si="8"/>
        <v>0</v>
      </c>
    </row>
    <row r="175" spans="1:9" ht="29.25">
      <c r="A175" s="34">
        <v>169</v>
      </c>
      <c r="B175" s="40" t="s">
        <v>649</v>
      </c>
      <c r="C175" s="42" t="s">
        <v>24</v>
      </c>
      <c r="D175" s="28">
        <v>20</v>
      </c>
      <c r="E175" s="47"/>
      <c r="F175" s="48">
        <f t="shared" si="6"/>
        <v>0</v>
      </c>
      <c r="G175" s="49"/>
      <c r="H175" s="48">
        <f t="shared" si="7"/>
        <v>0</v>
      </c>
      <c r="I175" s="48">
        <f t="shared" si="8"/>
        <v>0</v>
      </c>
    </row>
    <row r="176" spans="1:9" ht="15">
      <c r="A176" s="34">
        <v>170</v>
      </c>
      <c r="B176" s="40" t="s">
        <v>907</v>
      </c>
      <c r="C176" s="42" t="s">
        <v>18</v>
      </c>
      <c r="D176" s="28">
        <v>10</v>
      </c>
      <c r="E176" s="47"/>
      <c r="F176" s="48">
        <f t="shared" si="6"/>
        <v>0</v>
      </c>
      <c r="G176" s="49"/>
      <c r="H176" s="48">
        <f t="shared" si="7"/>
        <v>0</v>
      </c>
      <c r="I176" s="48">
        <f t="shared" si="8"/>
        <v>0</v>
      </c>
    </row>
    <row r="177" spans="1:9" ht="15">
      <c r="A177" s="34">
        <v>171</v>
      </c>
      <c r="B177" s="40" t="s">
        <v>788</v>
      </c>
      <c r="C177" s="42" t="s">
        <v>10</v>
      </c>
      <c r="D177" s="28">
        <v>5</v>
      </c>
      <c r="E177" s="47"/>
      <c r="F177" s="48">
        <f t="shared" si="6"/>
        <v>0</v>
      </c>
      <c r="G177" s="49"/>
      <c r="H177" s="48">
        <f t="shared" si="7"/>
        <v>0</v>
      </c>
      <c r="I177" s="48">
        <f t="shared" si="8"/>
        <v>0</v>
      </c>
    </row>
    <row r="178" spans="1:9" ht="15">
      <c r="A178" s="34">
        <v>172</v>
      </c>
      <c r="B178" s="40" t="s">
        <v>650</v>
      </c>
      <c r="C178" s="42" t="s">
        <v>24</v>
      </c>
      <c r="D178" s="28">
        <v>5</v>
      </c>
      <c r="E178" s="47"/>
      <c r="F178" s="48">
        <f t="shared" si="6"/>
        <v>0</v>
      </c>
      <c r="G178" s="49"/>
      <c r="H178" s="48">
        <f t="shared" si="7"/>
        <v>0</v>
      </c>
      <c r="I178" s="48">
        <f t="shared" si="8"/>
        <v>0</v>
      </c>
    </row>
    <row r="179" spans="1:9" ht="29.25">
      <c r="A179" s="34">
        <v>173</v>
      </c>
      <c r="B179" s="41" t="s">
        <v>870</v>
      </c>
      <c r="C179" s="13" t="s">
        <v>10</v>
      </c>
      <c r="D179" s="28">
        <v>5</v>
      </c>
      <c r="E179" s="47"/>
      <c r="F179" s="48">
        <f t="shared" si="6"/>
        <v>0</v>
      </c>
      <c r="G179" s="49"/>
      <c r="H179" s="48">
        <f t="shared" si="7"/>
        <v>0</v>
      </c>
      <c r="I179" s="48">
        <f t="shared" si="8"/>
        <v>0</v>
      </c>
    </row>
    <row r="180" spans="1:9" ht="15">
      <c r="A180" s="34">
        <v>174</v>
      </c>
      <c r="B180" s="41" t="s">
        <v>871</v>
      </c>
      <c r="C180" s="13" t="s">
        <v>872</v>
      </c>
      <c r="D180" s="28">
        <v>5</v>
      </c>
      <c r="E180" s="47"/>
      <c r="F180" s="48">
        <f t="shared" si="6"/>
        <v>0</v>
      </c>
      <c r="G180" s="49"/>
      <c r="H180" s="48">
        <f t="shared" si="7"/>
        <v>0</v>
      </c>
      <c r="I180" s="48">
        <f t="shared" si="8"/>
        <v>0</v>
      </c>
    </row>
    <row r="181" spans="1:9" ht="15">
      <c r="A181" s="34">
        <v>175</v>
      </c>
      <c r="B181" s="40" t="s">
        <v>651</v>
      </c>
      <c r="C181" s="42" t="s">
        <v>544</v>
      </c>
      <c r="D181" s="28">
        <v>25</v>
      </c>
      <c r="E181" s="47"/>
      <c r="F181" s="48">
        <f t="shared" si="6"/>
        <v>0</v>
      </c>
      <c r="G181" s="49"/>
      <c r="H181" s="48">
        <f t="shared" si="7"/>
        <v>0</v>
      </c>
      <c r="I181" s="48">
        <f t="shared" si="8"/>
        <v>0</v>
      </c>
    </row>
    <row r="182" spans="1:9" ht="15">
      <c r="A182" s="34">
        <v>176</v>
      </c>
      <c r="B182" s="40" t="s">
        <v>665</v>
      </c>
      <c r="C182" s="42" t="s">
        <v>22</v>
      </c>
      <c r="D182" s="28">
        <v>8</v>
      </c>
      <c r="E182" s="47"/>
      <c r="F182" s="48">
        <f t="shared" si="6"/>
        <v>0</v>
      </c>
      <c r="G182" s="49"/>
      <c r="H182" s="48">
        <f t="shared" si="7"/>
        <v>0</v>
      </c>
      <c r="I182" s="48">
        <f t="shared" si="8"/>
        <v>0</v>
      </c>
    </row>
    <row r="183" spans="1:9" ht="15">
      <c r="A183" s="34">
        <v>177</v>
      </c>
      <c r="B183" s="40" t="s">
        <v>666</v>
      </c>
      <c r="C183" s="42" t="s">
        <v>10</v>
      </c>
      <c r="D183" s="28">
        <v>10</v>
      </c>
      <c r="E183" s="47"/>
      <c r="F183" s="48">
        <f t="shared" si="6"/>
        <v>0</v>
      </c>
      <c r="G183" s="49"/>
      <c r="H183" s="48">
        <f t="shared" si="7"/>
        <v>0</v>
      </c>
      <c r="I183" s="48">
        <f t="shared" si="8"/>
        <v>0</v>
      </c>
    </row>
    <row r="184" spans="1:9" ht="15">
      <c r="A184" s="34">
        <v>178</v>
      </c>
      <c r="B184" s="40" t="s">
        <v>667</v>
      </c>
      <c r="C184" s="42" t="s">
        <v>10</v>
      </c>
      <c r="D184" s="28">
        <v>10</v>
      </c>
      <c r="E184" s="47"/>
      <c r="F184" s="48">
        <f t="shared" si="6"/>
        <v>0</v>
      </c>
      <c r="G184" s="49"/>
      <c r="H184" s="48">
        <f t="shared" si="7"/>
        <v>0</v>
      </c>
      <c r="I184" s="48">
        <f t="shared" si="8"/>
        <v>0</v>
      </c>
    </row>
    <row r="185" spans="1:9" ht="15">
      <c r="A185" s="34">
        <v>179</v>
      </c>
      <c r="B185" s="40" t="s">
        <v>659</v>
      </c>
      <c r="C185" s="42" t="s">
        <v>660</v>
      </c>
      <c r="D185" s="28">
        <v>10</v>
      </c>
      <c r="E185" s="47"/>
      <c r="F185" s="48">
        <f t="shared" si="6"/>
        <v>0</v>
      </c>
      <c r="G185" s="49"/>
      <c r="H185" s="48">
        <f t="shared" si="7"/>
        <v>0</v>
      </c>
      <c r="I185" s="48">
        <f t="shared" si="8"/>
        <v>0</v>
      </c>
    </row>
    <row r="186" spans="1:9" ht="15">
      <c r="A186" s="34">
        <v>180</v>
      </c>
      <c r="B186" s="40" t="s">
        <v>668</v>
      </c>
      <c r="C186" s="42" t="s">
        <v>63</v>
      </c>
      <c r="D186" s="28">
        <v>20</v>
      </c>
      <c r="E186" s="47"/>
      <c r="F186" s="48">
        <f t="shared" si="6"/>
        <v>0</v>
      </c>
      <c r="G186" s="49"/>
      <c r="H186" s="48">
        <f t="shared" si="7"/>
        <v>0</v>
      </c>
      <c r="I186" s="48">
        <f t="shared" si="8"/>
        <v>0</v>
      </c>
    </row>
    <row r="187" spans="1:9" ht="15">
      <c r="A187" s="34">
        <v>181</v>
      </c>
      <c r="B187" s="40" t="s">
        <v>669</v>
      </c>
      <c r="C187" s="42" t="s">
        <v>10</v>
      </c>
      <c r="D187" s="28">
        <v>20</v>
      </c>
      <c r="E187" s="47"/>
      <c r="F187" s="48">
        <f t="shared" si="6"/>
        <v>0</v>
      </c>
      <c r="G187" s="49"/>
      <c r="H187" s="48">
        <f t="shared" si="7"/>
        <v>0</v>
      </c>
      <c r="I187" s="48">
        <f t="shared" si="8"/>
        <v>0</v>
      </c>
    </row>
    <row r="188" spans="1:9" ht="15">
      <c r="A188" s="34">
        <v>182</v>
      </c>
      <c r="B188" s="40" t="s">
        <v>670</v>
      </c>
      <c r="C188" s="42" t="s">
        <v>16</v>
      </c>
      <c r="D188" s="28">
        <v>70</v>
      </c>
      <c r="E188" s="47"/>
      <c r="F188" s="48">
        <f t="shared" si="6"/>
        <v>0</v>
      </c>
      <c r="G188" s="49"/>
      <c r="H188" s="48">
        <f t="shared" si="7"/>
        <v>0</v>
      </c>
      <c r="I188" s="48">
        <f t="shared" si="8"/>
        <v>0</v>
      </c>
    </row>
    <row r="189" spans="1:9" ht="29.25">
      <c r="A189" s="34">
        <v>183</v>
      </c>
      <c r="B189" s="40" t="s">
        <v>518</v>
      </c>
      <c r="C189" s="42" t="s">
        <v>22</v>
      </c>
      <c r="D189" s="28">
        <v>6</v>
      </c>
      <c r="E189" s="47"/>
      <c r="F189" s="48">
        <f t="shared" si="6"/>
        <v>0</v>
      </c>
      <c r="G189" s="49"/>
      <c r="H189" s="48">
        <f t="shared" si="7"/>
        <v>0</v>
      </c>
      <c r="I189" s="48">
        <f t="shared" si="8"/>
        <v>0</v>
      </c>
    </row>
    <row r="190" spans="1:9" ht="15">
      <c r="A190" s="34">
        <v>184</v>
      </c>
      <c r="B190" s="40" t="s">
        <v>671</v>
      </c>
      <c r="C190" s="42" t="s">
        <v>63</v>
      </c>
      <c r="D190" s="28">
        <v>5</v>
      </c>
      <c r="E190" s="47"/>
      <c r="F190" s="48">
        <f t="shared" si="6"/>
        <v>0</v>
      </c>
      <c r="G190" s="49"/>
      <c r="H190" s="48">
        <f t="shared" si="7"/>
        <v>0</v>
      </c>
      <c r="I190" s="48">
        <f t="shared" si="8"/>
        <v>0</v>
      </c>
    </row>
    <row r="191" spans="1:9" ht="15">
      <c r="A191" s="34">
        <v>185</v>
      </c>
      <c r="B191" s="40" t="s">
        <v>652</v>
      </c>
      <c r="C191" s="42" t="s">
        <v>24</v>
      </c>
      <c r="D191" s="28">
        <v>5</v>
      </c>
      <c r="E191" s="47"/>
      <c r="F191" s="48">
        <f t="shared" si="6"/>
        <v>0</v>
      </c>
      <c r="G191" s="49"/>
      <c r="H191" s="48">
        <f t="shared" si="7"/>
        <v>0</v>
      </c>
      <c r="I191" s="48">
        <f t="shared" si="8"/>
        <v>0</v>
      </c>
    </row>
    <row r="192" spans="1:9" ht="29.25">
      <c r="A192" s="34">
        <v>186</v>
      </c>
      <c r="B192" s="40" t="s">
        <v>653</v>
      </c>
      <c r="C192" s="42" t="s">
        <v>22</v>
      </c>
      <c r="D192" s="28">
        <v>5</v>
      </c>
      <c r="E192" s="47"/>
      <c r="F192" s="48">
        <f t="shared" si="6"/>
        <v>0</v>
      </c>
      <c r="G192" s="49"/>
      <c r="H192" s="48">
        <f t="shared" si="7"/>
        <v>0</v>
      </c>
      <c r="I192" s="48">
        <f t="shared" si="8"/>
        <v>0</v>
      </c>
    </row>
    <row r="193" spans="1:9" ht="29.25">
      <c r="A193" s="34">
        <v>187</v>
      </c>
      <c r="B193" s="40" t="s">
        <v>672</v>
      </c>
      <c r="C193" s="42" t="s">
        <v>22</v>
      </c>
      <c r="D193" s="28">
        <v>20</v>
      </c>
      <c r="E193" s="47"/>
      <c r="F193" s="48">
        <f t="shared" si="6"/>
        <v>0</v>
      </c>
      <c r="G193" s="49"/>
      <c r="H193" s="48">
        <f t="shared" si="7"/>
        <v>0</v>
      </c>
      <c r="I193" s="48">
        <f t="shared" si="8"/>
        <v>0</v>
      </c>
    </row>
    <row r="194" spans="1:9" ht="15">
      <c r="A194" s="34">
        <v>188</v>
      </c>
      <c r="B194" s="40" t="s">
        <v>661</v>
      </c>
      <c r="C194" s="42" t="s">
        <v>496</v>
      </c>
      <c r="D194" s="28">
        <v>20</v>
      </c>
      <c r="E194" s="47"/>
      <c r="F194" s="48">
        <f t="shared" si="6"/>
        <v>0</v>
      </c>
      <c r="G194" s="49"/>
      <c r="H194" s="48">
        <f t="shared" si="7"/>
        <v>0</v>
      </c>
      <c r="I194" s="48">
        <f t="shared" si="8"/>
        <v>0</v>
      </c>
    </row>
    <row r="195" spans="1:9" ht="15">
      <c r="A195" s="34">
        <v>189</v>
      </c>
      <c r="B195" s="40" t="s">
        <v>662</v>
      </c>
      <c r="C195" s="42" t="s">
        <v>496</v>
      </c>
      <c r="D195" s="28">
        <v>45</v>
      </c>
      <c r="E195" s="47"/>
      <c r="F195" s="48">
        <f t="shared" si="6"/>
        <v>0</v>
      </c>
      <c r="G195" s="49"/>
      <c r="H195" s="48">
        <f t="shared" si="7"/>
        <v>0</v>
      </c>
      <c r="I195" s="48">
        <f t="shared" si="8"/>
        <v>0</v>
      </c>
    </row>
    <row r="196" spans="1:9" ht="29.25">
      <c r="A196" s="34">
        <v>190</v>
      </c>
      <c r="B196" s="40" t="s">
        <v>654</v>
      </c>
      <c r="C196" s="42" t="s">
        <v>24</v>
      </c>
      <c r="D196" s="28">
        <v>20</v>
      </c>
      <c r="E196" s="47"/>
      <c r="F196" s="48">
        <f t="shared" si="6"/>
        <v>0</v>
      </c>
      <c r="G196" s="49"/>
      <c r="H196" s="48">
        <f t="shared" si="7"/>
        <v>0</v>
      </c>
      <c r="I196" s="48">
        <f t="shared" si="8"/>
        <v>0</v>
      </c>
    </row>
    <row r="197" spans="1:9" ht="29.25">
      <c r="A197" s="34">
        <v>191</v>
      </c>
      <c r="B197" s="40" t="s">
        <v>655</v>
      </c>
      <c r="C197" s="42" t="s">
        <v>24</v>
      </c>
      <c r="D197" s="28">
        <v>10</v>
      </c>
      <c r="E197" s="47"/>
      <c r="F197" s="48">
        <f t="shared" si="6"/>
        <v>0</v>
      </c>
      <c r="G197" s="49"/>
      <c r="H197" s="48">
        <f t="shared" si="7"/>
        <v>0</v>
      </c>
      <c r="I197" s="48">
        <f t="shared" si="8"/>
        <v>0</v>
      </c>
    </row>
    <row r="198" spans="1:9" ht="29.25">
      <c r="A198" s="34">
        <v>192</v>
      </c>
      <c r="B198" s="38" t="s">
        <v>656</v>
      </c>
      <c r="C198" s="39" t="s">
        <v>24</v>
      </c>
      <c r="D198" s="28">
        <v>10</v>
      </c>
      <c r="E198" s="47"/>
      <c r="F198" s="48">
        <f t="shared" si="6"/>
        <v>0</v>
      </c>
      <c r="G198" s="49"/>
      <c r="H198" s="48">
        <f t="shared" si="7"/>
        <v>0</v>
      </c>
      <c r="I198" s="48">
        <f t="shared" si="8"/>
        <v>0</v>
      </c>
    </row>
    <row r="199" spans="1:9" ht="15">
      <c r="A199" s="34">
        <v>193</v>
      </c>
      <c r="B199" s="38" t="s">
        <v>657</v>
      </c>
      <c r="C199" s="39" t="s">
        <v>24</v>
      </c>
      <c r="D199" s="28">
        <v>10</v>
      </c>
      <c r="E199" s="47"/>
      <c r="F199" s="48">
        <f aca="true" t="shared" si="9" ref="F199:F262">D199*E199</f>
        <v>0</v>
      </c>
      <c r="G199" s="49"/>
      <c r="H199" s="48">
        <f aca="true" t="shared" si="10" ref="H199:H262">F199*G199/100</f>
        <v>0</v>
      </c>
      <c r="I199" s="48">
        <f aca="true" t="shared" si="11" ref="I199:I262">F199+H199</f>
        <v>0</v>
      </c>
    </row>
    <row r="200" spans="1:9" ht="29.25">
      <c r="A200" s="34">
        <v>194</v>
      </c>
      <c r="B200" s="38" t="s">
        <v>658</v>
      </c>
      <c r="C200" s="39" t="s">
        <v>24</v>
      </c>
      <c r="D200" s="28">
        <v>10</v>
      </c>
      <c r="E200" s="47"/>
      <c r="F200" s="48">
        <f t="shared" si="9"/>
        <v>0</v>
      </c>
      <c r="G200" s="49"/>
      <c r="H200" s="48">
        <f t="shared" si="10"/>
        <v>0</v>
      </c>
      <c r="I200" s="48">
        <f t="shared" si="11"/>
        <v>0</v>
      </c>
    </row>
    <row r="201" spans="1:9" ht="15">
      <c r="A201" s="34">
        <v>195</v>
      </c>
      <c r="B201" s="38" t="s">
        <v>923</v>
      </c>
      <c r="C201" s="39" t="s">
        <v>886</v>
      </c>
      <c r="D201" s="28">
        <v>2</v>
      </c>
      <c r="E201" s="47"/>
      <c r="F201" s="48">
        <f t="shared" si="9"/>
        <v>0</v>
      </c>
      <c r="G201" s="49"/>
      <c r="H201" s="48">
        <f t="shared" si="10"/>
        <v>0</v>
      </c>
      <c r="I201" s="48">
        <f t="shared" si="11"/>
        <v>0</v>
      </c>
    </row>
    <row r="202" spans="1:9" ht="15">
      <c r="A202" s="34">
        <v>196</v>
      </c>
      <c r="B202" s="38" t="s">
        <v>663</v>
      </c>
      <c r="C202" s="39" t="s">
        <v>544</v>
      </c>
      <c r="D202" s="28">
        <v>35</v>
      </c>
      <c r="E202" s="47"/>
      <c r="F202" s="48">
        <f t="shared" si="9"/>
        <v>0</v>
      </c>
      <c r="G202" s="49"/>
      <c r="H202" s="48">
        <f t="shared" si="10"/>
        <v>0</v>
      </c>
      <c r="I202" s="48">
        <f t="shared" si="11"/>
        <v>0</v>
      </c>
    </row>
    <row r="203" spans="1:9" ht="29.25">
      <c r="A203" s="34">
        <v>197</v>
      </c>
      <c r="B203" s="38" t="s">
        <v>673</v>
      </c>
      <c r="C203" s="39" t="s">
        <v>10</v>
      </c>
      <c r="D203" s="28">
        <v>15</v>
      </c>
      <c r="E203" s="47"/>
      <c r="F203" s="48">
        <f t="shared" si="9"/>
        <v>0</v>
      </c>
      <c r="G203" s="49"/>
      <c r="H203" s="48">
        <f t="shared" si="10"/>
        <v>0</v>
      </c>
      <c r="I203" s="48">
        <f t="shared" si="11"/>
        <v>0</v>
      </c>
    </row>
    <row r="204" spans="1:9" ht="15">
      <c r="A204" s="34">
        <v>198</v>
      </c>
      <c r="B204" s="38" t="s">
        <v>664</v>
      </c>
      <c r="C204" s="39" t="s">
        <v>22</v>
      </c>
      <c r="D204" s="28">
        <v>10</v>
      </c>
      <c r="E204" s="47"/>
      <c r="F204" s="48">
        <f t="shared" si="9"/>
        <v>0</v>
      </c>
      <c r="G204" s="49"/>
      <c r="H204" s="48">
        <f t="shared" si="10"/>
        <v>0</v>
      </c>
      <c r="I204" s="48">
        <f t="shared" si="11"/>
        <v>0</v>
      </c>
    </row>
    <row r="205" spans="1:9" ht="15">
      <c r="A205" s="34">
        <v>199</v>
      </c>
      <c r="B205" s="38" t="s">
        <v>678</v>
      </c>
      <c r="C205" s="39" t="s">
        <v>24</v>
      </c>
      <c r="D205" s="28">
        <v>5</v>
      </c>
      <c r="E205" s="47"/>
      <c r="F205" s="48">
        <f t="shared" si="9"/>
        <v>0</v>
      </c>
      <c r="G205" s="49"/>
      <c r="H205" s="48">
        <f t="shared" si="10"/>
        <v>0</v>
      </c>
      <c r="I205" s="48">
        <f t="shared" si="11"/>
        <v>0</v>
      </c>
    </row>
    <row r="206" spans="1:9" ht="29.25">
      <c r="A206" s="34">
        <v>200</v>
      </c>
      <c r="B206" s="38" t="s">
        <v>674</v>
      </c>
      <c r="C206" s="39" t="s">
        <v>7</v>
      </c>
      <c r="D206" s="28">
        <v>10</v>
      </c>
      <c r="E206" s="47"/>
      <c r="F206" s="48">
        <f t="shared" si="9"/>
        <v>0</v>
      </c>
      <c r="G206" s="49"/>
      <c r="H206" s="48">
        <f t="shared" si="10"/>
        <v>0</v>
      </c>
      <c r="I206" s="48">
        <f t="shared" si="11"/>
        <v>0</v>
      </c>
    </row>
    <row r="207" spans="1:9" ht="29.25">
      <c r="A207" s="34">
        <v>201</v>
      </c>
      <c r="B207" s="40" t="s">
        <v>906</v>
      </c>
      <c r="C207" s="42" t="s">
        <v>490</v>
      </c>
      <c r="D207" s="28">
        <v>5</v>
      </c>
      <c r="E207" s="47"/>
      <c r="F207" s="48">
        <f t="shared" si="9"/>
        <v>0</v>
      </c>
      <c r="G207" s="49"/>
      <c r="H207" s="48">
        <f t="shared" si="10"/>
        <v>0</v>
      </c>
      <c r="I207" s="48">
        <f t="shared" si="11"/>
        <v>0</v>
      </c>
    </row>
    <row r="208" spans="1:9" ht="15">
      <c r="A208" s="34">
        <v>202</v>
      </c>
      <c r="B208" s="38" t="s">
        <v>675</v>
      </c>
      <c r="C208" s="39" t="s">
        <v>79</v>
      </c>
      <c r="D208" s="28">
        <v>45</v>
      </c>
      <c r="E208" s="47"/>
      <c r="F208" s="48">
        <f t="shared" si="9"/>
        <v>0</v>
      </c>
      <c r="G208" s="49"/>
      <c r="H208" s="48">
        <f t="shared" si="10"/>
        <v>0</v>
      </c>
      <c r="I208" s="48">
        <f t="shared" si="11"/>
        <v>0</v>
      </c>
    </row>
    <row r="209" spans="1:9" ht="15">
      <c r="A209" s="34">
        <v>203</v>
      </c>
      <c r="B209" s="38" t="s">
        <v>676</v>
      </c>
      <c r="C209" s="39" t="s">
        <v>79</v>
      </c>
      <c r="D209" s="28">
        <v>45</v>
      </c>
      <c r="E209" s="47"/>
      <c r="F209" s="48">
        <f t="shared" si="9"/>
        <v>0</v>
      </c>
      <c r="G209" s="49"/>
      <c r="H209" s="48">
        <f t="shared" si="10"/>
        <v>0</v>
      </c>
      <c r="I209" s="48">
        <f t="shared" si="11"/>
        <v>0</v>
      </c>
    </row>
    <row r="210" spans="1:9" ht="15">
      <c r="A210" s="34">
        <v>204</v>
      </c>
      <c r="B210" s="38" t="s">
        <v>677</v>
      </c>
      <c r="C210" s="39" t="s">
        <v>79</v>
      </c>
      <c r="D210" s="28">
        <v>35</v>
      </c>
      <c r="E210" s="47"/>
      <c r="F210" s="48">
        <f t="shared" si="9"/>
        <v>0</v>
      </c>
      <c r="G210" s="49"/>
      <c r="H210" s="48">
        <f t="shared" si="10"/>
        <v>0</v>
      </c>
      <c r="I210" s="48">
        <f t="shared" si="11"/>
        <v>0</v>
      </c>
    </row>
    <row r="211" spans="1:9" ht="29.25">
      <c r="A211" s="34">
        <v>205</v>
      </c>
      <c r="B211" s="38" t="s">
        <v>895</v>
      </c>
      <c r="C211" s="39" t="s">
        <v>18</v>
      </c>
      <c r="D211" s="28">
        <v>2</v>
      </c>
      <c r="E211" s="47"/>
      <c r="F211" s="48">
        <f t="shared" si="9"/>
        <v>0</v>
      </c>
      <c r="G211" s="49"/>
      <c r="H211" s="48">
        <f t="shared" si="10"/>
        <v>0</v>
      </c>
      <c r="I211" s="48">
        <f t="shared" si="11"/>
        <v>0</v>
      </c>
    </row>
    <row r="212" spans="1:9" ht="28.5">
      <c r="A212" s="34">
        <v>206</v>
      </c>
      <c r="B212" s="37" t="s">
        <v>796</v>
      </c>
      <c r="C212" s="2" t="s">
        <v>16</v>
      </c>
      <c r="D212" s="28">
        <v>20</v>
      </c>
      <c r="E212" s="47"/>
      <c r="F212" s="48">
        <f t="shared" si="9"/>
        <v>0</v>
      </c>
      <c r="G212" s="49"/>
      <c r="H212" s="48">
        <f t="shared" si="10"/>
        <v>0</v>
      </c>
      <c r="I212" s="48">
        <f t="shared" si="11"/>
        <v>0</v>
      </c>
    </row>
    <row r="213" spans="1:9" ht="28.5">
      <c r="A213" s="34">
        <v>207</v>
      </c>
      <c r="B213" s="37" t="s">
        <v>797</v>
      </c>
      <c r="C213" s="2" t="s">
        <v>16</v>
      </c>
      <c r="D213" s="28">
        <v>20</v>
      </c>
      <c r="E213" s="47"/>
      <c r="F213" s="48">
        <f t="shared" si="9"/>
        <v>0</v>
      </c>
      <c r="G213" s="49"/>
      <c r="H213" s="48">
        <f t="shared" si="10"/>
        <v>0</v>
      </c>
      <c r="I213" s="48">
        <f t="shared" si="11"/>
        <v>0</v>
      </c>
    </row>
    <row r="214" spans="1:9" ht="15">
      <c r="A214" s="34">
        <v>208</v>
      </c>
      <c r="B214" s="38" t="s">
        <v>680</v>
      </c>
      <c r="C214" s="39" t="s">
        <v>22</v>
      </c>
      <c r="D214" s="28">
        <v>30</v>
      </c>
      <c r="E214" s="47"/>
      <c r="F214" s="48">
        <f t="shared" si="9"/>
        <v>0</v>
      </c>
      <c r="G214" s="49"/>
      <c r="H214" s="48">
        <f t="shared" si="10"/>
        <v>0</v>
      </c>
      <c r="I214" s="48">
        <f t="shared" si="11"/>
        <v>0</v>
      </c>
    </row>
    <row r="215" spans="1:9" ht="15">
      <c r="A215" s="34">
        <v>209</v>
      </c>
      <c r="B215" s="38" t="s">
        <v>681</v>
      </c>
      <c r="C215" s="39" t="s">
        <v>22</v>
      </c>
      <c r="D215" s="28">
        <v>10</v>
      </c>
      <c r="E215" s="47"/>
      <c r="F215" s="48">
        <f t="shared" si="9"/>
        <v>0</v>
      </c>
      <c r="G215" s="49"/>
      <c r="H215" s="48">
        <f t="shared" si="10"/>
        <v>0</v>
      </c>
      <c r="I215" s="48">
        <f t="shared" si="11"/>
        <v>0</v>
      </c>
    </row>
    <row r="216" spans="1:9" ht="15">
      <c r="A216" s="34">
        <v>210</v>
      </c>
      <c r="B216" s="44" t="s">
        <v>682</v>
      </c>
      <c r="C216" s="39" t="s">
        <v>24</v>
      </c>
      <c r="D216" s="28">
        <v>10</v>
      </c>
      <c r="E216" s="47"/>
      <c r="F216" s="48">
        <f t="shared" si="9"/>
        <v>0</v>
      </c>
      <c r="G216" s="49"/>
      <c r="H216" s="48">
        <f t="shared" si="10"/>
        <v>0</v>
      </c>
      <c r="I216" s="48">
        <f t="shared" si="11"/>
        <v>0</v>
      </c>
    </row>
    <row r="217" spans="1:9" ht="15">
      <c r="A217" s="34">
        <v>211</v>
      </c>
      <c r="B217" s="38" t="s">
        <v>683</v>
      </c>
      <c r="C217" s="39" t="s">
        <v>24</v>
      </c>
      <c r="D217" s="28">
        <v>10</v>
      </c>
      <c r="E217" s="47"/>
      <c r="F217" s="48">
        <f t="shared" si="9"/>
        <v>0</v>
      </c>
      <c r="G217" s="49"/>
      <c r="H217" s="48">
        <f t="shared" si="10"/>
        <v>0</v>
      </c>
      <c r="I217" s="48">
        <f t="shared" si="11"/>
        <v>0</v>
      </c>
    </row>
    <row r="218" spans="1:9" ht="15">
      <c r="A218" s="34">
        <v>212</v>
      </c>
      <c r="B218" s="38" t="s">
        <v>684</v>
      </c>
      <c r="C218" s="39" t="s">
        <v>24</v>
      </c>
      <c r="D218" s="28">
        <v>10</v>
      </c>
      <c r="E218" s="47"/>
      <c r="F218" s="48">
        <f t="shared" si="9"/>
        <v>0</v>
      </c>
      <c r="G218" s="49"/>
      <c r="H218" s="48">
        <f t="shared" si="10"/>
        <v>0</v>
      </c>
      <c r="I218" s="48">
        <f t="shared" si="11"/>
        <v>0</v>
      </c>
    </row>
    <row r="219" spans="1:9" ht="15">
      <c r="A219" s="34">
        <v>213</v>
      </c>
      <c r="B219" s="38" t="s">
        <v>685</v>
      </c>
      <c r="C219" s="39" t="s">
        <v>16</v>
      </c>
      <c r="D219" s="28">
        <v>35</v>
      </c>
      <c r="E219" s="47"/>
      <c r="F219" s="48">
        <f t="shared" si="9"/>
        <v>0</v>
      </c>
      <c r="G219" s="49"/>
      <c r="H219" s="48">
        <f t="shared" si="10"/>
        <v>0</v>
      </c>
      <c r="I219" s="48">
        <f t="shared" si="11"/>
        <v>0</v>
      </c>
    </row>
    <row r="220" spans="1:9" ht="15">
      <c r="A220" s="34">
        <v>214</v>
      </c>
      <c r="B220" s="38" t="s">
        <v>686</v>
      </c>
      <c r="C220" s="39" t="s">
        <v>16</v>
      </c>
      <c r="D220" s="28">
        <v>35</v>
      </c>
      <c r="E220" s="47"/>
      <c r="F220" s="48">
        <f t="shared" si="9"/>
        <v>0</v>
      </c>
      <c r="G220" s="49"/>
      <c r="H220" s="48">
        <f t="shared" si="10"/>
        <v>0</v>
      </c>
      <c r="I220" s="48">
        <f t="shared" si="11"/>
        <v>0</v>
      </c>
    </row>
    <row r="221" spans="1:9" ht="15">
      <c r="A221" s="34">
        <v>215</v>
      </c>
      <c r="B221" s="38" t="s">
        <v>687</v>
      </c>
      <c r="C221" s="39" t="s">
        <v>24</v>
      </c>
      <c r="D221" s="28">
        <v>10</v>
      </c>
      <c r="E221" s="47"/>
      <c r="F221" s="48">
        <f t="shared" si="9"/>
        <v>0</v>
      </c>
      <c r="G221" s="49"/>
      <c r="H221" s="48">
        <f t="shared" si="10"/>
        <v>0</v>
      </c>
      <c r="I221" s="48">
        <f t="shared" si="11"/>
        <v>0</v>
      </c>
    </row>
    <row r="222" spans="1:9" ht="15">
      <c r="A222" s="34">
        <v>216</v>
      </c>
      <c r="B222" s="38" t="s">
        <v>688</v>
      </c>
      <c r="C222" s="39" t="s">
        <v>16</v>
      </c>
      <c r="D222" s="28">
        <v>20</v>
      </c>
      <c r="E222" s="47"/>
      <c r="F222" s="48">
        <f t="shared" si="9"/>
        <v>0</v>
      </c>
      <c r="G222" s="49"/>
      <c r="H222" s="48">
        <f t="shared" si="10"/>
        <v>0</v>
      </c>
      <c r="I222" s="48">
        <f t="shared" si="11"/>
        <v>0</v>
      </c>
    </row>
    <row r="223" spans="1:9" ht="15">
      <c r="A223" s="34">
        <v>217</v>
      </c>
      <c r="B223" s="38" t="s">
        <v>689</v>
      </c>
      <c r="C223" s="39" t="s">
        <v>16</v>
      </c>
      <c r="D223" s="28">
        <v>20</v>
      </c>
      <c r="E223" s="47"/>
      <c r="F223" s="48">
        <f t="shared" si="9"/>
        <v>0</v>
      </c>
      <c r="G223" s="49"/>
      <c r="H223" s="48">
        <f t="shared" si="10"/>
        <v>0</v>
      </c>
      <c r="I223" s="48">
        <f t="shared" si="11"/>
        <v>0</v>
      </c>
    </row>
    <row r="224" spans="1:9" ht="15">
      <c r="A224" s="34">
        <v>218</v>
      </c>
      <c r="B224" s="38" t="s">
        <v>690</v>
      </c>
      <c r="C224" s="39" t="s">
        <v>16</v>
      </c>
      <c r="D224" s="28">
        <v>15</v>
      </c>
      <c r="E224" s="47"/>
      <c r="F224" s="48">
        <f t="shared" si="9"/>
        <v>0</v>
      </c>
      <c r="G224" s="49"/>
      <c r="H224" s="48">
        <f t="shared" si="10"/>
        <v>0</v>
      </c>
      <c r="I224" s="48">
        <f t="shared" si="11"/>
        <v>0</v>
      </c>
    </row>
    <row r="225" spans="1:9" ht="15">
      <c r="A225" s="34">
        <v>219</v>
      </c>
      <c r="B225" s="38" t="s">
        <v>691</v>
      </c>
      <c r="C225" s="39" t="s">
        <v>16</v>
      </c>
      <c r="D225" s="28">
        <v>10</v>
      </c>
      <c r="E225" s="47"/>
      <c r="F225" s="48">
        <f t="shared" si="9"/>
        <v>0</v>
      </c>
      <c r="G225" s="49"/>
      <c r="H225" s="48">
        <f t="shared" si="10"/>
        <v>0</v>
      </c>
      <c r="I225" s="48">
        <f t="shared" si="11"/>
        <v>0</v>
      </c>
    </row>
    <row r="226" spans="1:9" ht="29.25">
      <c r="A226" s="34">
        <v>220</v>
      </c>
      <c r="B226" s="38" t="s">
        <v>692</v>
      </c>
      <c r="C226" s="39" t="s">
        <v>7</v>
      </c>
      <c r="D226" s="28">
        <v>10</v>
      </c>
      <c r="E226" s="47"/>
      <c r="F226" s="48">
        <f t="shared" si="9"/>
        <v>0</v>
      </c>
      <c r="G226" s="49"/>
      <c r="H226" s="48">
        <f t="shared" si="10"/>
        <v>0</v>
      </c>
      <c r="I226" s="48">
        <f t="shared" si="11"/>
        <v>0</v>
      </c>
    </row>
    <row r="227" spans="1:9" ht="29.25">
      <c r="A227" s="34">
        <v>221</v>
      </c>
      <c r="B227" s="38" t="s">
        <v>890</v>
      </c>
      <c r="C227" s="39" t="s">
        <v>886</v>
      </c>
      <c r="D227" s="28">
        <v>5</v>
      </c>
      <c r="E227" s="47"/>
      <c r="F227" s="48">
        <f t="shared" si="9"/>
        <v>0</v>
      </c>
      <c r="G227" s="49"/>
      <c r="H227" s="48">
        <f t="shared" si="10"/>
        <v>0</v>
      </c>
      <c r="I227" s="48">
        <f t="shared" si="11"/>
        <v>0</v>
      </c>
    </row>
    <row r="228" spans="1:9" ht="29.25">
      <c r="A228" s="34">
        <v>222</v>
      </c>
      <c r="B228" s="38" t="s">
        <v>891</v>
      </c>
      <c r="C228" s="39" t="s">
        <v>18</v>
      </c>
      <c r="D228" s="28">
        <v>2</v>
      </c>
      <c r="E228" s="47"/>
      <c r="F228" s="48">
        <f t="shared" si="9"/>
        <v>0</v>
      </c>
      <c r="G228" s="49"/>
      <c r="H228" s="48">
        <f t="shared" si="10"/>
        <v>0</v>
      </c>
      <c r="I228" s="48">
        <f t="shared" si="11"/>
        <v>0</v>
      </c>
    </row>
    <row r="229" spans="1:9" ht="15">
      <c r="A229" s="34">
        <v>223</v>
      </c>
      <c r="B229" s="41" t="s">
        <v>873</v>
      </c>
      <c r="C229" s="13" t="s">
        <v>10</v>
      </c>
      <c r="D229" s="28">
        <v>3</v>
      </c>
      <c r="E229" s="47"/>
      <c r="F229" s="48">
        <f t="shared" si="9"/>
        <v>0</v>
      </c>
      <c r="G229" s="49"/>
      <c r="H229" s="48">
        <f t="shared" si="10"/>
        <v>0</v>
      </c>
      <c r="I229" s="48">
        <f t="shared" si="11"/>
        <v>0</v>
      </c>
    </row>
    <row r="230" spans="1:9" ht="15">
      <c r="A230" s="34">
        <v>224</v>
      </c>
      <c r="B230" s="38" t="s">
        <v>791</v>
      </c>
      <c r="C230" s="39" t="s">
        <v>544</v>
      </c>
      <c r="D230" s="28">
        <v>30</v>
      </c>
      <c r="E230" s="47"/>
      <c r="F230" s="48">
        <f t="shared" si="9"/>
        <v>0</v>
      </c>
      <c r="G230" s="49"/>
      <c r="H230" s="48">
        <f t="shared" si="10"/>
        <v>0</v>
      </c>
      <c r="I230" s="48">
        <f t="shared" si="11"/>
        <v>0</v>
      </c>
    </row>
    <row r="231" spans="1:9" ht="15">
      <c r="A231" s="34">
        <v>225</v>
      </c>
      <c r="B231" s="38" t="s">
        <v>693</v>
      </c>
      <c r="C231" s="39" t="s">
        <v>22</v>
      </c>
      <c r="D231" s="28">
        <v>2</v>
      </c>
      <c r="E231" s="47"/>
      <c r="F231" s="48">
        <f t="shared" si="9"/>
        <v>0</v>
      </c>
      <c r="G231" s="49"/>
      <c r="H231" s="48">
        <f t="shared" si="10"/>
        <v>0</v>
      </c>
      <c r="I231" s="48">
        <f t="shared" si="11"/>
        <v>0</v>
      </c>
    </row>
    <row r="232" spans="1:9" ht="15">
      <c r="A232" s="34">
        <v>226</v>
      </c>
      <c r="B232" s="38" t="s">
        <v>700</v>
      </c>
      <c r="C232" s="39" t="s">
        <v>660</v>
      </c>
      <c r="D232" s="28">
        <v>10</v>
      </c>
      <c r="E232" s="47"/>
      <c r="F232" s="48">
        <f t="shared" si="9"/>
        <v>0</v>
      </c>
      <c r="G232" s="49"/>
      <c r="H232" s="48">
        <f t="shared" si="10"/>
        <v>0</v>
      </c>
      <c r="I232" s="48">
        <f t="shared" si="11"/>
        <v>0</v>
      </c>
    </row>
    <row r="233" spans="1:9" ht="15">
      <c r="A233" s="34">
        <v>227</v>
      </c>
      <c r="B233" s="38" t="s">
        <v>701</v>
      </c>
      <c r="C233" s="39" t="s">
        <v>660</v>
      </c>
      <c r="D233" s="28">
        <v>10</v>
      </c>
      <c r="E233" s="47"/>
      <c r="F233" s="48">
        <f t="shared" si="9"/>
        <v>0</v>
      </c>
      <c r="G233" s="49"/>
      <c r="H233" s="48">
        <f t="shared" si="10"/>
        <v>0</v>
      </c>
      <c r="I233" s="48">
        <f t="shared" si="11"/>
        <v>0</v>
      </c>
    </row>
    <row r="234" spans="1:9" ht="15">
      <c r="A234" s="34">
        <v>228</v>
      </c>
      <c r="B234" s="38" t="s">
        <v>704</v>
      </c>
      <c r="C234" s="39" t="s">
        <v>544</v>
      </c>
      <c r="D234" s="28">
        <v>20</v>
      </c>
      <c r="E234" s="47"/>
      <c r="F234" s="48">
        <f t="shared" si="9"/>
        <v>0</v>
      </c>
      <c r="G234" s="49"/>
      <c r="H234" s="48">
        <f t="shared" si="10"/>
        <v>0</v>
      </c>
      <c r="I234" s="48">
        <f t="shared" si="11"/>
        <v>0</v>
      </c>
    </row>
    <row r="235" spans="1:9" ht="15">
      <c r="A235" s="34">
        <v>229</v>
      </c>
      <c r="B235" s="38" t="s">
        <v>702</v>
      </c>
      <c r="C235" s="39" t="s">
        <v>539</v>
      </c>
      <c r="D235" s="28">
        <v>10</v>
      </c>
      <c r="E235" s="47"/>
      <c r="F235" s="48">
        <f t="shared" si="9"/>
        <v>0</v>
      </c>
      <c r="G235" s="49"/>
      <c r="H235" s="48">
        <f t="shared" si="10"/>
        <v>0</v>
      </c>
      <c r="I235" s="48">
        <f t="shared" si="11"/>
        <v>0</v>
      </c>
    </row>
    <row r="236" spans="1:9" ht="15">
      <c r="A236" s="34">
        <v>230</v>
      </c>
      <c r="B236" s="40" t="s">
        <v>889</v>
      </c>
      <c r="C236" s="42" t="s">
        <v>24</v>
      </c>
      <c r="D236" s="28">
        <v>3</v>
      </c>
      <c r="E236" s="47"/>
      <c r="F236" s="48">
        <f t="shared" si="9"/>
        <v>0</v>
      </c>
      <c r="G236" s="49"/>
      <c r="H236" s="48">
        <f t="shared" si="10"/>
        <v>0</v>
      </c>
      <c r="I236" s="48">
        <f t="shared" si="11"/>
        <v>0</v>
      </c>
    </row>
    <row r="237" spans="1:9" ht="15">
      <c r="A237" s="34">
        <v>231</v>
      </c>
      <c r="B237" s="40" t="s">
        <v>904</v>
      </c>
      <c r="C237" s="42" t="s">
        <v>886</v>
      </c>
      <c r="D237" s="28">
        <v>2</v>
      </c>
      <c r="E237" s="47"/>
      <c r="F237" s="48">
        <f t="shared" si="9"/>
        <v>0</v>
      </c>
      <c r="G237" s="49"/>
      <c r="H237" s="48">
        <f t="shared" si="10"/>
        <v>0</v>
      </c>
      <c r="I237" s="48">
        <f t="shared" si="11"/>
        <v>0</v>
      </c>
    </row>
    <row r="238" spans="1:9" ht="15">
      <c r="A238" s="34">
        <v>232</v>
      </c>
      <c r="B238" s="40" t="s">
        <v>905</v>
      </c>
      <c r="C238" s="42" t="s">
        <v>18</v>
      </c>
      <c r="D238" s="28">
        <v>10</v>
      </c>
      <c r="E238" s="47"/>
      <c r="F238" s="48">
        <f t="shared" si="9"/>
        <v>0</v>
      </c>
      <c r="G238" s="49"/>
      <c r="H238" s="48">
        <f t="shared" si="10"/>
        <v>0</v>
      </c>
      <c r="I238" s="48">
        <f t="shared" si="11"/>
        <v>0</v>
      </c>
    </row>
    <row r="239" spans="1:9" ht="15">
      <c r="A239" s="34">
        <v>233</v>
      </c>
      <c r="B239" s="38" t="s">
        <v>703</v>
      </c>
      <c r="C239" s="39" t="s">
        <v>22</v>
      </c>
      <c r="D239" s="28">
        <v>20</v>
      </c>
      <c r="E239" s="47"/>
      <c r="F239" s="48">
        <f t="shared" si="9"/>
        <v>0</v>
      </c>
      <c r="G239" s="49"/>
      <c r="H239" s="48">
        <f t="shared" si="10"/>
        <v>0</v>
      </c>
      <c r="I239" s="48">
        <f t="shared" si="11"/>
        <v>0</v>
      </c>
    </row>
    <row r="240" spans="1:9" ht="15">
      <c r="A240" s="34">
        <v>234</v>
      </c>
      <c r="B240" s="38" t="s">
        <v>916</v>
      </c>
      <c r="C240" s="39" t="s">
        <v>886</v>
      </c>
      <c r="D240" s="28">
        <v>3</v>
      </c>
      <c r="E240" s="47"/>
      <c r="F240" s="48">
        <f t="shared" si="9"/>
        <v>0</v>
      </c>
      <c r="G240" s="49"/>
      <c r="H240" s="48">
        <f t="shared" si="10"/>
        <v>0</v>
      </c>
      <c r="I240" s="48">
        <f t="shared" si="11"/>
        <v>0</v>
      </c>
    </row>
    <row r="241" spans="1:9" ht="15">
      <c r="A241" s="34">
        <v>235</v>
      </c>
      <c r="B241" s="38" t="s">
        <v>707</v>
      </c>
      <c r="C241" s="39" t="s">
        <v>63</v>
      </c>
      <c r="D241" s="28">
        <v>25</v>
      </c>
      <c r="E241" s="47"/>
      <c r="F241" s="48">
        <f t="shared" si="9"/>
        <v>0</v>
      </c>
      <c r="G241" s="49"/>
      <c r="H241" s="48">
        <f t="shared" si="10"/>
        <v>0</v>
      </c>
      <c r="I241" s="48">
        <f t="shared" si="11"/>
        <v>0</v>
      </c>
    </row>
    <row r="242" spans="1:9" ht="29.25">
      <c r="A242" s="34">
        <v>236</v>
      </c>
      <c r="B242" s="41" t="s">
        <v>874</v>
      </c>
      <c r="C242" s="13" t="s">
        <v>7</v>
      </c>
      <c r="D242" s="28">
        <v>3</v>
      </c>
      <c r="E242" s="47"/>
      <c r="F242" s="48">
        <f t="shared" si="9"/>
        <v>0</v>
      </c>
      <c r="G242" s="49"/>
      <c r="H242" s="48">
        <f t="shared" si="10"/>
        <v>0</v>
      </c>
      <c r="I242" s="48">
        <f t="shared" si="11"/>
        <v>0</v>
      </c>
    </row>
    <row r="243" spans="1:9" ht="35.25" customHeight="1">
      <c r="A243" s="34">
        <v>237</v>
      </c>
      <c r="B243" s="38" t="s">
        <v>705</v>
      </c>
      <c r="C243" s="39" t="s">
        <v>16</v>
      </c>
      <c r="D243" s="28">
        <v>10</v>
      </c>
      <c r="E243" s="47"/>
      <c r="F243" s="48">
        <f t="shared" si="9"/>
        <v>0</v>
      </c>
      <c r="G243" s="49"/>
      <c r="H243" s="48">
        <f t="shared" si="10"/>
        <v>0</v>
      </c>
      <c r="I243" s="48">
        <f t="shared" si="11"/>
        <v>0</v>
      </c>
    </row>
    <row r="244" spans="1:9" ht="29.25">
      <c r="A244" s="34">
        <v>238</v>
      </c>
      <c r="B244" s="41" t="s">
        <v>875</v>
      </c>
      <c r="C244" s="13" t="s">
        <v>7</v>
      </c>
      <c r="D244" s="28">
        <v>3</v>
      </c>
      <c r="E244" s="47"/>
      <c r="F244" s="48">
        <f t="shared" si="9"/>
        <v>0</v>
      </c>
      <c r="G244" s="49"/>
      <c r="H244" s="48">
        <f t="shared" si="10"/>
        <v>0</v>
      </c>
      <c r="I244" s="48">
        <f t="shared" si="11"/>
        <v>0</v>
      </c>
    </row>
    <row r="245" spans="1:9" ht="15">
      <c r="A245" s="34">
        <v>239</v>
      </c>
      <c r="B245" s="38" t="s">
        <v>694</v>
      </c>
      <c r="C245" s="39" t="s">
        <v>16</v>
      </c>
      <c r="D245" s="28">
        <v>30</v>
      </c>
      <c r="E245" s="47"/>
      <c r="F245" s="48">
        <f t="shared" si="9"/>
        <v>0</v>
      </c>
      <c r="G245" s="49"/>
      <c r="H245" s="48">
        <f t="shared" si="10"/>
        <v>0</v>
      </c>
      <c r="I245" s="48">
        <f t="shared" si="11"/>
        <v>0</v>
      </c>
    </row>
    <row r="246" spans="1:9" ht="15">
      <c r="A246" s="34">
        <v>240</v>
      </c>
      <c r="B246" s="38" t="s">
        <v>695</v>
      </c>
      <c r="C246" s="39" t="s">
        <v>16</v>
      </c>
      <c r="D246" s="28">
        <v>30</v>
      </c>
      <c r="E246" s="47"/>
      <c r="F246" s="48">
        <f t="shared" si="9"/>
        <v>0</v>
      </c>
      <c r="G246" s="49"/>
      <c r="H246" s="48">
        <f t="shared" si="10"/>
        <v>0</v>
      </c>
      <c r="I246" s="48">
        <f t="shared" si="11"/>
        <v>0</v>
      </c>
    </row>
    <row r="247" spans="1:9" ht="15">
      <c r="A247" s="34">
        <v>241</v>
      </c>
      <c r="B247" s="38" t="s">
        <v>696</v>
      </c>
      <c r="C247" s="39" t="s">
        <v>16</v>
      </c>
      <c r="D247" s="28">
        <v>30</v>
      </c>
      <c r="E247" s="47"/>
      <c r="F247" s="48">
        <f t="shared" si="9"/>
        <v>0</v>
      </c>
      <c r="G247" s="49"/>
      <c r="H247" s="48">
        <f t="shared" si="10"/>
        <v>0</v>
      </c>
      <c r="I247" s="48">
        <f t="shared" si="11"/>
        <v>0</v>
      </c>
    </row>
    <row r="248" spans="1:9" ht="15">
      <c r="A248" s="34">
        <v>242</v>
      </c>
      <c r="B248" s="38" t="s">
        <v>697</v>
      </c>
      <c r="C248" s="39" t="s">
        <v>16</v>
      </c>
      <c r="D248" s="28">
        <v>30</v>
      </c>
      <c r="E248" s="47"/>
      <c r="F248" s="48">
        <f t="shared" si="9"/>
        <v>0</v>
      </c>
      <c r="G248" s="49"/>
      <c r="H248" s="48">
        <f t="shared" si="10"/>
        <v>0</v>
      </c>
      <c r="I248" s="48">
        <f t="shared" si="11"/>
        <v>0</v>
      </c>
    </row>
    <row r="249" spans="1:9" ht="15">
      <c r="A249" s="34">
        <v>243</v>
      </c>
      <c r="B249" s="38" t="s">
        <v>699</v>
      </c>
      <c r="C249" s="39" t="s">
        <v>24</v>
      </c>
      <c r="D249" s="28">
        <v>20</v>
      </c>
      <c r="E249" s="47"/>
      <c r="F249" s="48">
        <f t="shared" si="9"/>
        <v>0</v>
      </c>
      <c r="G249" s="49"/>
      <c r="H249" s="48">
        <f t="shared" si="10"/>
        <v>0</v>
      </c>
      <c r="I249" s="48">
        <f t="shared" si="11"/>
        <v>0</v>
      </c>
    </row>
    <row r="250" spans="1:9" ht="29.25">
      <c r="A250" s="34">
        <v>244</v>
      </c>
      <c r="B250" s="38" t="s">
        <v>698</v>
      </c>
      <c r="C250" s="39" t="s">
        <v>22</v>
      </c>
      <c r="D250" s="28">
        <v>20</v>
      </c>
      <c r="E250" s="47"/>
      <c r="F250" s="48">
        <f t="shared" si="9"/>
        <v>0</v>
      </c>
      <c r="G250" s="49"/>
      <c r="H250" s="48">
        <f t="shared" si="10"/>
        <v>0</v>
      </c>
      <c r="I250" s="48">
        <f t="shared" si="11"/>
        <v>0</v>
      </c>
    </row>
    <row r="251" spans="1:9" ht="29.25">
      <c r="A251" s="34">
        <v>245</v>
      </c>
      <c r="B251" s="38" t="s">
        <v>896</v>
      </c>
      <c r="C251" s="39" t="s">
        <v>886</v>
      </c>
      <c r="D251" s="28">
        <v>2</v>
      </c>
      <c r="E251" s="47"/>
      <c r="F251" s="48">
        <f t="shared" si="9"/>
        <v>0</v>
      </c>
      <c r="G251" s="49"/>
      <c r="H251" s="48">
        <f t="shared" si="10"/>
        <v>0</v>
      </c>
      <c r="I251" s="48">
        <f t="shared" si="11"/>
        <v>0</v>
      </c>
    </row>
    <row r="252" spans="1:9" ht="29.25">
      <c r="A252" s="34">
        <v>246</v>
      </c>
      <c r="B252" s="38" t="s">
        <v>892</v>
      </c>
      <c r="C252" s="39" t="s">
        <v>886</v>
      </c>
      <c r="D252" s="28">
        <v>1</v>
      </c>
      <c r="E252" s="47"/>
      <c r="F252" s="48">
        <f t="shared" si="9"/>
        <v>0</v>
      </c>
      <c r="G252" s="49"/>
      <c r="H252" s="48">
        <f t="shared" si="10"/>
        <v>0</v>
      </c>
      <c r="I252" s="48">
        <f t="shared" si="11"/>
        <v>0</v>
      </c>
    </row>
    <row r="253" spans="1:9" ht="15">
      <c r="A253" s="34">
        <v>247</v>
      </c>
      <c r="B253" s="38" t="s">
        <v>706</v>
      </c>
      <c r="C253" s="39" t="s">
        <v>536</v>
      </c>
      <c r="D253" s="28">
        <v>20</v>
      </c>
      <c r="E253" s="47"/>
      <c r="F253" s="48">
        <f t="shared" si="9"/>
        <v>0</v>
      </c>
      <c r="G253" s="49"/>
      <c r="H253" s="48">
        <f t="shared" si="10"/>
        <v>0</v>
      </c>
      <c r="I253" s="48">
        <f t="shared" si="11"/>
        <v>0</v>
      </c>
    </row>
    <row r="254" spans="1:9" ht="15">
      <c r="A254" s="34">
        <v>248</v>
      </c>
      <c r="B254" s="38" t="s">
        <v>795</v>
      </c>
      <c r="C254" s="39" t="s">
        <v>22</v>
      </c>
      <c r="D254" s="28">
        <v>10</v>
      </c>
      <c r="E254" s="47"/>
      <c r="F254" s="48">
        <f t="shared" si="9"/>
        <v>0</v>
      </c>
      <c r="G254" s="49"/>
      <c r="H254" s="48">
        <f t="shared" si="10"/>
        <v>0</v>
      </c>
      <c r="I254" s="48">
        <f t="shared" si="11"/>
        <v>0</v>
      </c>
    </row>
    <row r="255" spans="1:9" ht="29.25">
      <c r="A255" s="34">
        <v>249</v>
      </c>
      <c r="B255" s="41" t="s">
        <v>876</v>
      </c>
      <c r="C255" s="13" t="s">
        <v>10</v>
      </c>
      <c r="D255" s="28">
        <v>5</v>
      </c>
      <c r="E255" s="47"/>
      <c r="F255" s="48">
        <f t="shared" si="9"/>
        <v>0</v>
      </c>
      <c r="G255" s="49"/>
      <c r="H255" s="48">
        <f t="shared" si="10"/>
        <v>0</v>
      </c>
      <c r="I255" s="48">
        <f t="shared" si="11"/>
        <v>0</v>
      </c>
    </row>
    <row r="256" spans="1:9" ht="15">
      <c r="A256" s="34">
        <v>250</v>
      </c>
      <c r="B256" s="38" t="s">
        <v>708</v>
      </c>
      <c r="C256" s="39" t="s">
        <v>10</v>
      </c>
      <c r="D256" s="28">
        <v>20</v>
      </c>
      <c r="E256" s="47"/>
      <c r="F256" s="48">
        <f t="shared" si="9"/>
        <v>0</v>
      </c>
      <c r="G256" s="49"/>
      <c r="H256" s="48">
        <f t="shared" si="10"/>
        <v>0</v>
      </c>
      <c r="I256" s="48">
        <f t="shared" si="11"/>
        <v>0</v>
      </c>
    </row>
    <row r="257" spans="1:9" ht="15">
      <c r="A257" s="34">
        <v>251</v>
      </c>
      <c r="B257" s="38" t="s">
        <v>709</v>
      </c>
      <c r="C257" s="39" t="s">
        <v>22</v>
      </c>
      <c r="D257" s="28">
        <v>25</v>
      </c>
      <c r="E257" s="47"/>
      <c r="F257" s="48">
        <f t="shared" si="9"/>
        <v>0</v>
      </c>
      <c r="G257" s="49"/>
      <c r="H257" s="48">
        <f t="shared" si="10"/>
        <v>0</v>
      </c>
      <c r="I257" s="48">
        <f t="shared" si="11"/>
        <v>0</v>
      </c>
    </row>
    <row r="258" spans="1:9" ht="15">
      <c r="A258" s="34">
        <v>252</v>
      </c>
      <c r="B258" s="38" t="s">
        <v>712</v>
      </c>
      <c r="C258" s="39" t="s">
        <v>570</v>
      </c>
      <c r="D258" s="28">
        <v>35</v>
      </c>
      <c r="E258" s="47"/>
      <c r="F258" s="48">
        <f t="shared" si="9"/>
        <v>0</v>
      </c>
      <c r="G258" s="49"/>
      <c r="H258" s="48">
        <f t="shared" si="10"/>
        <v>0</v>
      </c>
      <c r="I258" s="48">
        <f t="shared" si="11"/>
        <v>0</v>
      </c>
    </row>
    <row r="259" spans="1:9" ht="15">
      <c r="A259" s="34">
        <v>253</v>
      </c>
      <c r="B259" s="38" t="s">
        <v>710</v>
      </c>
      <c r="C259" s="39" t="s">
        <v>10</v>
      </c>
      <c r="D259" s="28">
        <v>15</v>
      </c>
      <c r="E259" s="47"/>
      <c r="F259" s="48">
        <f t="shared" si="9"/>
        <v>0</v>
      </c>
      <c r="G259" s="49"/>
      <c r="H259" s="48">
        <f t="shared" si="10"/>
        <v>0</v>
      </c>
      <c r="I259" s="48">
        <f t="shared" si="11"/>
        <v>0</v>
      </c>
    </row>
    <row r="260" spans="1:9" ht="15">
      <c r="A260" s="34">
        <v>254</v>
      </c>
      <c r="B260" s="38" t="s">
        <v>713</v>
      </c>
      <c r="C260" s="39" t="s">
        <v>10</v>
      </c>
      <c r="D260" s="28">
        <v>20</v>
      </c>
      <c r="E260" s="47"/>
      <c r="F260" s="48">
        <f t="shared" si="9"/>
        <v>0</v>
      </c>
      <c r="G260" s="49"/>
      <c r="H260" s="48">
        <f t="shared" si="10"/>
        <v>0</v>
      </c>
      <c r="I260" s="48">
        <f t="shared" si="11"/>
        <v>0</v>
      </c>
    </row>
    <row r="261" spans="1:9" ht="15">
      <c r="A261" s="34">
        <v>255</v>
      </c>
      <c r="B261" s="38" t="s">
        <v>711</v>
      </c>
      <c r="C261" s="39" t="s">
        <v>10</v>
      </c>
      <c r="D261" s="28">
        <v>25</v>
      </c>
      <c r="E261" s="47"/>
      <c r="F261" s="48">
        <f t="shared" si="9"/>
        <v>0</v>
      </c>
      <c r="G261" s="49"/>
      <c r="H261" s="48">
        <f t="shared" si="10"/>
        <v>0</v>
      </c>
      <c r="I261" s="48">
        <f t="shared" si="11"/>
        <v>0</v>
      </c>
    </row>
    <row r="262" spans="1:9" ht="29.25">
      <c r="A262" s="34">
        <v>256</v>
      </c>
      <c r="B262" s="41" t="s">
        <v>877</v>
      </c>
      <c r="C262" s="13" t="s">
        <v>7</v>
      </c>
      <c r="D262" s="28">
        <v>3</v>
      </c>
      <c r="E262" s="47"/>
      <c r="F262" s="48">
        <f t="shared" si="9"/>
        <v>0</v>
      </c>
      <c r="G262" s="49"/>
      <c r="H262" s="48">
        <f t="shared" si="10"/>
        <v>0</v>
      </c>
      <c r="I262" s="48">
        <f t="shared" si="11"/>
        <v>0</v>
      </c>
    </row>
    <row r="263" spans="1:9" ht="15">
      <c r="A263" s="34">
        <v>257</v>
      </c>
      <c r="B263" s="38" t="s">
        <v>714</v>
      </c>
      <c r="C263" s="39" t="s">
        <v>22</v>
      </c>
      <c r="D263" s="28">
        <v>10</v>
      </c>
      <c r="E263" s="47"/>
      <c r="F263" s="48">
        <f aca="true" t="shared" si="12" ref="F263:F326">D263*E263</f>
        <v>0</v>
      </c>
      <c r="G263" s="49"/>
      <c r="H263" s="48">
        <f aca="true" t="shared" si="13" ref="H263:H326">F263*G263/100</f>
        <v>0</v>
      </c>
      <c r="I263" s="48">
        <f aca="true" t="shared" si="14" ref="I263:I326">F263+H263</f>
        <v>0</v>
      </c>
    </row>
    <row r="264" spans="1:9" ht="29.25">
      <c r="A264" s="34">
        <v>258</v>
      </c>
      <c r="B264" s="38" t="s">
        <v>715</v>
      </c>
      <c r="C264" s="39" t="s">
        <v>10</v>
      </c>
      <c r="D264" s="28">
        <v>10</v>
      </c>
      <c r="E264" s="47"/>
      <c r="F264" s="48">
        <f t="shared" si="12"/>
        <v>0</v>
      </c>
      <c r="G264" s="49"/>
      <c r="H264" s="48">
        <f t="shared" si="13"/>
        <v>0</v>
      </c>
      <c r="I264" s="48">
        <f t="shared" si="14"/>
        <v>0</v>
      </c>
    </row>
    <row r="265" spans="1:9" ht="29.25">
      <c r="A265" s="34">
        <v>259</v>
      </c>
      <c r="B265" s="38" t="s">
        <v>716</v>
      </c>
      <c r="C265" s="39" t="s">
        <v>10</v>
      </c>
      <c r="D265" s="28">
        <v>50</v>
      </c>
      <c r="E265" s="47"/>
      <c r="F265" s="48">
        <f t="shared" si="12"/>
        <v>0</v>
      </c>
      <c r="G265" s="49"/>
      <c r="H265" s="48">
        <f t="shared" si="13"/>
        <v>0</v>
      </c>
      <c r="I265" s="48">
        <f t="shared" si="14"/>
        <v>0</v>
      </c>
    </row>
    <row r="266" spans="1:9" ht="29.25">
      <c r="A266" s="34">
        <v>260</v>
      </c>
      <c r="B266" s="38" t="s">
        <v>717</v>
      </c>
      <c r="C266" s="39" t="s">
        <v>10</v>
      </c>
      <c r="D266" s="28">
        <v>5</v>
      </c>
      <c r="E266" s="47"/>
      <c r="F266" s="48">
        <f t="shared" si="12"/>
        <v>0</v>
      </c>
      <c r="G266" s="49"/>
      <c r="H266" s="48">
        <f t="shared" si="13"/>
        <v>0</v>
      </c>
      <c r="I266" s="48">
        <f t="shared" si="14"/>
        <v>0</v>
      </c>
    </row>
    <row r="267" spans="1:9" ht="29.25">
      <c r="A267" s="34">
        <v>261</v>
      </c>
      <c r="B267" s="38" t="s">
        <v>726</v>
      </c>
      <c r="C267" s="39" t="s">
        <v>10</v>
      </c>
      <c r="D267" s="28">
        <v>15</v>
      </c>
      <c r="E267" s="47"/>
      <c r="F267" s="48">
        <f t="shared" si="12"/>
        <v>0</v>
      </c>
      <c r="G267" s="49"/>
      <c r="H267" s="48">
        <f t="shared" si="13"/>
        <v>0</v>
      </c>
      <c r="I267" s="48">
        <f t="shared" si="14"/>
        <v>0</v>
      </c>
    </row>
    <row r="268" spans="1:9" ht="15">
      <c r="A268" s="34">
        <v>262</v>
      </c>
      <c r="B268" s="38" t="s">
        <v>727</v>
      </c>
      <c r="C268" s="39" t="s">
        <v>10</v>
      </c>
      <c r="D268" s="28">
        <v>15</v>
      </c>
      <c r="E268" s="47"/>
      <c r="F268" s="48">
        <f t="shared" si="12"/>
        <v>0</v>
      </c>
      <c r="G268" s="49"/>
      <c r="H268" s="48">
        <f t="shared" si="13"/>
        <v>0</v>
      </c>
      <c r="I268" s="48">
        <f t="shared" si="14"/>
        <v>0</v>
      </c>
    </row>
    <row r="269" spans="1:9" ht="15">
      <c r="A269" s="34">
        <v>263</v>
      </c>
      <c r="B269" s="38" t="s">
        <v>953</v>
      </c>
      <c r="C269" s="39" t="s">
        <v>24</v>
      </c>
      <c r="D269" s="28">
        <v>5</v>
      </c>
      <c r="E269" s="47"/>
      <c r="F269" s="48">
        <f t="shared" si="12"/>
        <v>0</v>
      </c>
      <c r="G269" s="49"/>
      <c r="H269" s="48">
        <f t="shared" si="13"/>
        <v>0</v>
      </c>
      <c r="I269" s="48">
        <f t="shared" si="14"/>
        <v>0</v>
      </c>
    </row>
    <row r="270" spans="1:9" ht="29.25">
      <c r="A270" s="34">
        <v>264</v>
      </c>
      <c r="B270" s="38" t="s">
        <v>718</v>
      </c>
      <c r="C270" s="39" t="s">
        <v>660</v>
      </c>
      <c r="D270" s="28">
        <v>2</v>
      </c>
      <c r="E270" s="47"/>
      <c r="F270" s="48">
        <f t="shared" si="12"/>
        <v>0</v>
      </c>
      <c r="G270" s="49"/>
      <c r="H270" s="48">
        <f t="shared" si="13"/>
        <v>0</v>
      </c>
      <c r="I270" s="48">
        <f t="shared" si="14"/>
        <v>0</v>
      </c>
    </row>
    <row r="271" spans="1:9" ht="15">
      <c r="A271" s="34">
        <v>265</v>
      </c>
      <c r="B271" s="38" t="s">
        <v>719</v>
      </c>
      <c r="C271" s="39" t="s">
        <v>660</v>
      </c>
      <c r="D271" s="28">
        <v>2</v>
      </c>
      <c r="E271" s="47"/>
      <c r="F271" s="48">
        <f t="shared" si="12"/>
        <v>0</v>
      </c>
      <c r="G271" s="49"/>
      <c r="H271" s="48">
        <f t="shared" si="13"/>
        <v>0</v>
      </c>
      <c r="I271" s="48">
        <f t="shared" si="14"/>
        <v>0</v>
      </c>
    </row>
    <row r="272" spans="1:9" ht="29.25">
      <c r="A272" s="34">
        <v>266</v>
      </c>
      <c r="B272" s="38" t="s">
        <v>730</v>
      </c>
      <c r="C272" s="39" t="s">
        <v>544</v>
      </c>
      <c r="D272" s="28">
        <v>45</v>
      </c>
      <c r="E272" s="47"/>
      <c r="F272" s="48">
        <f t="shared" si="12"/>
        <v>0</v>
      </c>
      <c r="G272" s="49"/>
      <c r="H272" s="48">
        <f t="shared" si="13"/>
        <v>0</v>
      </c>
      <c r="I272" s="48">
        <f t="shared" si="14"/>
        <v>0</v>
      </c>
    </row>
    <row r="273" spans="1:9" ht="15">
      <c r="A273" s="34">
        <v>267</v>
      </c>
      <c r="B273" s="38" t="s">
        <v>729</v>
      </c>
      <c r="C273" s="39" t="s">
        <v>10</v>
      </c>
      <c r="D273" s="28">
        <v>15</v>
      </c>
      <c r="E273" s="47"/>
      <c r="F273" s="48">
        <f t="shared" si="12"/>
        <v>0</v>
      </c>
      <c r="G273" s="49"/>
      <c r="H273" s="48">
        <f t="shared" si="13"/>
        <v>0</v>
      </c>
      <c r="I273" s="48">
        <f t="shared" si="14"/>
        <v>0</v>
      </c>
    </row>
    <row r="274" spans="1:9" ht="29.25">
      <c r="A274" s="34">
        <v>268</v>
      </c>
      <c r="B274" s="38" t="s">
        <v>720</v>
      </c>
      <c r="C274" s="39" t="s">
        <v>10</v>
      </c>
      <c r="D274" s="28">
        <v>2</v>
      </c>
      <c r="E274" s="47"/>
      <c r="F274" s="48">
        <f t="shared" si="12"/>
        <v>0</v>
      </c>
      <c r="G274" s="49"/>
      <c r="H274" s="48">
        <f t="shared" si="13"/>
        <v>0</v>
      </c>
      <c r="I274" s="48">
        <f t="shared" si="14"/>
        <v>0</v>
      </c>
    </row>
    <row r="275" spans="1:9" ht="15">
      <c r="A275" s="34">
        <v>269</v>
      </c>
      <c r="B275" s="40" t="s">
        <v>721</v>
      </c>
      <c r="C275" s="42" t="s">
        <v>10</v>
      </c>
      <c r="D275" s="28">
        <v>25</v>
      </c>
      <c r="E275" s="47"/>
      <c r="F275" s="48">
        <f t="shared" si="12"/>
        <v>0</v>
      </c>
      <c r="G275" s="49"/>
      <c r="H275" s="48">
        <f t="shared" si="13"/>
        <v>0</v>
      </c>
      <c r="I275" s="48">
        <f t="shared" si="14"/>
        <v>0</v>
      </c>
    </row>
    <row r="276" spans="1:9" ht="15">
      <c r="A276" s="34">
        <v>270</v>
      </c>
      <c r="B276" s="38" t="s">
        <v>728</v>
      </c>
      <c r="C276" s="39" t="s">
        <v>24</v>
      </c>
      <c r="D276" s="28">
        <v>20</v>
      </c>
      <c r="E276" s="47"/>
      <c r="F276" s="48">
        <f t="shared" si="12"/>
        <v>0</v>
      </c>
      <c r="G276" s="49"/>
      <c r="H276" s="48">
        <f t="shared" si="13"/>
        <v>0</v>
      </c>
      <c r="I276" s="48">
        <f t="shared" si="14"/>
        <v>0</v>
      </c>
    </row>
    <row r="277" spans="1:9" ht="29.25">
      <c r="A277" s="34">
        <v>271</v>
      </c>
      <c r="B277" s="38" t="s">
        <v>903</v>
      </c>
      <c r="C277" s="39" t="s">
        <v>886</v>
      </c>
      <c r="D277" s="28">
        <v>4</v>
      </c>
      <c r="E277" s="47"/>
      <c r="F277" s="48">
        <f t="shared" si="12"/>
        <v>0</v>
      </c>
      <c r="G277" s="49"/>
      <c r="H277" s="48">
        <f t="shared" si="13"/>
        <v>0</v>
      </c>
      <c r="I277" s="48">
        <f t="shared" si="14"/>
        <v>0</v>
      </c>
    </row>
    <row r="278" spans="1:9" ht="15">
      <c r="A278" s="34">
        <v>272</v>
      </c>
      <c r="B278" s="38" t="s">
        <v>722</v>
      </c>
      <c r="C278" s="39" t="s">
        <v>10</v>
      </c>
      <c r="D278" s="28">
        <v>80</v>
      </c>
      <c r="E278" s="47"/>
      <c r="F278" s="48">
        <f t="shared" si="12"/>
        <v>0</v>
      </c>
      <c r="G278" s="49"/>
      <c r="H278" s="48">
        <f t="shared" si="13"/>
        <v>0</v>
      </c>
      <c r="I278" s="48">
        <f t="shared" si="14"/>
        <v>0</v>
      </c>
    </row>
    <row r="279" spans="1:9" ht="15">
      <c r="A279" s="34">
        <v>273</v>
      </c>
      <c r="B279" s="38" t="s">
        <v>723</v>
      </c>
      <c r="C279" s="39" t="s">
        <v>10</v>
      </c>
      <c r="D279" s="28">
        <v>80</v>
      </c>
      <c r="E279" s="47"/>
      <c r="F279" s="48">
        <f t="shared" si="12"/>
        <v>0</v>
      </c>
      <c r="G279" s="49"/>
      <c r="H279" s="48">
        <f t="shared" si="13"/>
        <v>0</v>
      </c>
      <c r="I279" s="48">
        <f t="shared" si="14"/>
        <v>0</v>
      </c>
    </row>
    <row r="280" spans="1:9" ht="15">
      <c r="A280" s="34">
        <v>274</v>
      </c>
      <c r="B280" s="38" t="s">
        <v>724</v>
      </c>
      <c r="C280" s="39" t="s">
        <v>10</v>
      </c>
      <c r="D280" s="28">
        <v>80</v>
      </c>
      <c r="E280" s="47"/>
      <c r="F280" s="48">
        <f t="shared" si="12"/>
        <v>0</v>
      </c>
      <c r="G280" s="49"/>
      <c r="H280" s="48">
        <f t="shared" si="13"/>
        <v>0</v>
      </c>
      <c r="I280" s="48">
        <f t="shared" si="14"/>
        <v>0</v>
      </c>
    </row>
    <row r="281" spans="1:9" ht="15">
      <c r="A281" s="34">
        <v>275</v>
      </c>
      <c r="B281" s="38" t="s">
        <v>725</v>
      </c>
      <c r="C281" s="39" t="s">
        <v>63</v>
      </c>
      <c r="D281" s="28">
        <v>20</v>
      </c>
      <c r="E281" s="47"/>
      <c r="F281" s="48">
        <f t="shared" si="12"/>
        <v>0</v>
      </c>
      <c r="G281" s="49"/>
      <c r="H281" s="48">
        <f t="shared" si="13"/>
        <v>0</v>
      </c>
      <c r="I281" s="48">
        <f t="shared" si="14"/>
        <v>0</v>
      </c>
    </row>
    <row r="282" spans="1:9" ht="15">
      <c r="A282" s="34">
        <v>276</v>
      </c>
      <c r="B282" s="38" t="s">
        <v>737</v>
      </c>
      <c r="C282" s="39" t="s">
        <v>10</v>
      </c>
      <c r="D282" s="28">
        <v>10</v>
      </c>
      <c r="E282" s="47"/>
      <c r="F282" s="48">
        <f t="shared" si="12"/>
        <v>0</v>
      </c>
      <c r="G282" s="49"/>
      <c r="H282" s="48">
        <f t="shared" si="13"/>
        <v>0</v>
      </c>
      <c r="I282" s="48">
        <f t="shared" si="14"/>
        <v>0</v>
      </c>
    </row>
    <row r="283" spans="1:9" ht="29.25">
      <c r="A283" s="34">
        <v>277</v>
      </c>
      <c r="B283" s="38" t="s">
        <v>738</v>
      </c>
      <c r="C283" s="39" t="s">
        <v>739</v>
      </c>
      <c r="D283" s="28">
        <v>20</v>
      </c>
      <c r="E283" s="47"/>
      <c r="F283" s="48">
        <f t="shared" si="12"/>
        <v>0</v>
      </c>
      <c r="G283" s="49"/>
      <c r="H283" s="48">
        <f t="shared" si="13"/>
        <v>0</v>
      </c>
      <c r="I283" s="48">
        <f t="shared" si="14"/>
        <v>0</v>
      </c>
    </row>
    <row r="284" spans="1:9" ht="29.25">
      <c r="A284" s="34">
        <v>278</v>
      </c>
      <c r="B284" s="38" t="s">
        <v>740</v>
      </c>
      <c r="C284" s="39" t="s">
        <v>739</v>
      </c>
      <c r="D284" s="28">
        <v>10</v>
      </c>
      <c r="E284" s="47"/>
      <c r="F284" s="48">
        <f t="shared" si="12"/>
        <v>0</v>
      </c>
      <c r="G284" s="49"/>
      <c r="H284" s="48">
        <f t="shared" si="13"/>
        <v>0</v>
      </c>
      <c r="I284" s="48">
        <f t="shared" si="14"/>
        <v>0</v>
      </c>
    </row>
    <row r="285" spans="1:9" ht="29.25">
      <c r="A285" s="34">
        <v>279</v>
      </c>
      <c r="B285" s="38" t="s">
        <v>731</v>
      </c>
      <c r="C285" s="39" t="s">
        <v>24</v>
      </c>
      <c r="D285" s="28">
        <v>10</v>
      </c>
      <c r="E285" s="47"/>
      <c r="F285" s="48">
        <f t="shared" si="12"/>
        <v>0</v>
      </c>
      <c r="G285" s="49"/>
      <c r="H285" s="48">
        <f t="shared" si="13"/>
        <v>0</v>
      </c>
      <c r="I285" s="48">
        <f t="shared" si="14"/>
        <v>0</v>
      </c>
    </row>
    <row r="286" spans="1:9" ht="29.25">
      <c r="A286" s="34">
        <v>280</v>
      </c>
      <c r="B286" s="38" t="s">
        <v>732</v>
      </c>
      <c r="C286" s="39" t="s">
        <v>24</v>
      </c>
      <c r="D286" s="28">
        <v>10</v>
      </c>
      <c r="E286" s="47"/>
      <c r="F286" s="48">
        <f t="shared" si="12"/>
        <v>0</v>
      </c>
      <c r="G286" s="49"/>
      <c r="H286" s="48">
        <f t="shared" si="13"/>
        <v>0</v>
      </c>
      <c r="I286" s="48">
        <f t="shared" si="14"/>
        <v>0</v>
      </c>
    </row>
    <row r="287" spans="1:9" ht="15">
      <c r="A287" s="34">
        <v>281</v>
      </c>
      <c r="B287" s="38" t="s">
        <v>741</v>
      </c>
      <c r="C287" s="39" t="s">
        <v>10</v>
      </c>
      <c r="D287" s="28">
        <v>15</v>
      </c>
      <c r="E287" s="47"/>
      <c r="F287" s="48">
        <f t="shared" si="12"/>
        <v>0</v>
      </c>
      <c r="G287" s="49"/>
      <c r="H287" s="48">
        <f t="shared" si="13"/>
        <v>0</v>
      </c>
      <c r="I287" s="48">
        <f t="shared" si="14"/>
        <v>0</v>
      </c>
    </row>
    <row r="288" spans="1:9" ht="15">
      <c r="A288" s="34">
        <v>282</v>
      </c>
      <c r="B288" s="38" t="s">
        <v>742</v>
      </c>
      <c r="C288" s="39" t="s">
        <v>10</v>
      </c>
      <c r="D288" s="28">
        <v>15</v>
      </c>
      <c r="E288" s="47"/>
      <c r="F288" s="48">
        <f t="shared" si="12"/>
        <v>0</v>
      </c>
      <c r="G288" s="49"/>
      <c r="H288" s="48">
        <f t="shared" si="13"/>
        <v>0</v>
      </c>
      <c r="I288" s="48">
        <f t="shared" si="14"/>
        <v>0</v>
      </c>
    </row>
    <row r="289" spans="1:9" ht="15">
      <c r="A289" s="34">
        <v>283</v>
      </c>
      <c r="B289" s="38" t="s">
        <v>743</v>
      </c>
      <c r="C289" s="39" t="s">
        <v>63</v>
      </c>
      <c r="D289" s="28">
        <v>10</v>
      </c>
      <c r="E289" s="47"/>
      <c r="F289" s="48">
        <f t="shared" si="12"/>
        <v>0</v>
      </c>
      <c r="G289" s="49"/>
      <c r="H289" s="48">
        <f t="shared" si="13"/>
        <v>0</v>
      </c>
      <c r="I289" s="48">
        <f t="shared" si="14"/>
        <v>0</v>
      </c>
    </row>
    <row r="290" spans="1:9" ht="29.25">
      <c r="A290" s="34">
        <v>284</v>
      </c>
      <c r="B290" s="38" t="s">
        <v>901</v>
      </c>
      <c r="C290" s="39" t="s">
        <v>886</v>
      </c>
      <c r="D290" s="28">
        <v>7</v>
      </c>
      <c r="E290" s="47"/>
      <c r="F290" s="48">
        <f t="shared" si="12"/>
        <v>0</v>
      </c>
      <c r="G290" s="49"/>
      <c r="H290" s="48">
        <f t="shared" si="13"/>
        <v>0</v>
      </c>
      <c r="I290" s="48">
        <f t="shared" si="14"/>
        <v>0</v>
      </c>
    </row>
    <row r="291" spans="1:9" ht="29.25">
      <c r="A291" s="34">
        <v>285</v>
      </c>
      <c r="B291" s="38" t="s">
        <v>902</v>
      </c>
      <c r="C291" s="39" t="s">
        <v>18</v>
      </c>
      <c r="D291" s="28">
        <v>8</v>
      </c>
      <c r="E291" s="47"/>
      <c r="F291" s="48">
        <f t="shared" si="12"/>
        <v>0</v>
      </c>
      <c r="G291" s="49"/>
      <c r="H291" s="48">
        <f t="shared" si="13"/>
        <v>0</v>
      </c>
      <c r="I291" s="48">
        <f t="shared" si="14"/>
        <v>0</v>
      </c>
    </row>
    <row r="292" spans="1:9" ht="15">
      <c r="A292" s="34">
        <v>286</v>
      </c>
      <c r="B292" s="38" t="s">
        <v>733</v>
      </c>
      <c r="C292" s="39" t="s">
        <v>24</v>
      </c>
      <c r="D292" s="28">
        <v>7</v>
      </c>
      <c r="E292" s="47"/>
      <c r="F292" s="48">
        <f t="shared" si="12"/>
        <v>0</v>
      </c>
      <c r="G292" s="49"/>
      <c r="H292" s="48">
        <f t="shared" si="13"/>
        <v>0</v>
      </c>
      <c r="I292" s="48">
        <f t="shared" si="14"/>
        <v>0</v>
      </c>
    </row>
    <row r="293" spans="1:9" ht="15">
      <c r="A293" s="34">
        <v>287</v>
      </c>
      <c r="B293" s="38" t="s">
        <v>734</v>
      </c>
      <c r="C293" s="39" t="s">
        <v>24</v>
      </c>
      <c r="D293" s="28">
        <v>7</v>
      </c>
      <c r="E293" s="47"/>
      <c r="F293" s="48">
        <f t="shared" si="12"/>
        <v>0</v>
      </c>
      <c r="G293" s="49"/>
      <c r="H293" s="48">
        <f t="shared" si="13"/>
        <v>0</v>
      </c>
      <c r="I293" s="48">
        <f t="shared" si="14"/>
        <v>0</v>
      </c>
    </row>
    <row r="294" spans="1:9" ht="15">
      <c r="A294" s="34">
        <v>288</v>
      </c>
      <c r="B294" s="38" t="s">
        <v>735</v>
      </c>
      <c r="C294" s="39" t="s">
        <v>24</v>
      </c>
      <c r="D294" s="28">
        <v>7</v>
      </c>
      <c r="E294" s="47"/>
      <c r="F294" s="48">
        <f t="shared" si="12"/>
        <v>0</v>
      </c>
      <c r="G294" s="49"/>
      <c r="H294" s="48">
        <f t="shared" si="13"/>
        <v>0</v>
      </c>
      <c r="I294" s="48">
        <f t="shared" si="14"/>
        <v>0</v>
      </c>
    </row>
    <row r="295" spans="1:9" ht="15">
      <c r="A295" s="34">
        <v>289</v>
      </c>
      <c r="B295" s="38" t="s">
        <v>736</v>
      </c>
      <c r="C295" s="39" t="s">
        <v>24</v>
      </c>
      <c r="D295" s="28">
        <v>7</v>
      </c>
      <c r="E295" s="47"/>
      <c r="F295" s="48">
        <f t="shared" si="12"/>
        <v>0</v>
      </c>
      <c r="G295" s="49"/>
      <c r="H295" s="48">
        <f t="shared" si="13"/>
        <v>0</v>
      </c>
      <c r="I295" s="48">
        <f t="shared" si="14"/>
        <v>0</v>
      </c>
    </row>
    <row r="296" spans="1:9" ht="15">
      <c r="A296" s="34">
        <v>290</v>
      </c>
      <c r="B296" s="38" t="s">
        <v>900</v>
      </c>
      <c r="C296" s="39" t="s">
        <v>18</v>
      </c>
      <c r="D296" s="28">
        <v>2</v>
      </c>
      <c r="E296" s="47"/>
      <c r="F296" s="48">
        <f t="shared" si="12"/>
        <v>0</v>
      </c>
      <c r="G296" s="49"/>
      <c r="H296" s="48">
        <f t="shared" si="13"/>
        <v>0</v>
      </c>
      <c r="I296" s="48">
        <f t="shared" si="14"/>
        <v>0</v>
      </c>
    </row>
    <row r="297" spans="1:9" ht="29.25">
      <c r="A297" s="34">
        <v>291</v>
      </c>
      <c r="B297" s="38" t="s">
        <v>746</v>
      </c>
      <c r="C297" s="39" t="s">
        <v>496</v>
      </c>
      <c r="D297" s="28">
        <v>10</v>
      </c>
      <c r="E297" s="47"/>
      <c r="F297" s="48">
        <f t="shared" si="12"/>
        <v>0</v>
      </c>
      <c r="G297" s="49"/>
      <c r="H297" s="48">
        <f t="shared" si="13"/>
        <v>0</v>
      </c>
      <c r="I297" s="48">
        <f t="shared" si="14"/>
        <v>0</v>
      </c>
    </row>
    <row r="298" spans="1:9" ht="29.25">
      <c r="A298" s="34">
        <v>292</v>
      </c>
      <c r="B298" s="38" t="s">
        <v>747</v>
      </c>
      <c r="C298" s="39" t="s">
        <v>496</v>
      </c>
      <c r="D298" s="28">
        <v>10</v>
      </c>
      <c r="E298" s="47"/>
      <c r="F298" s="48">
        <f t="shared" si="12"/>
        <v>0</v>
      </c>
      <c r="G298" s="49"/>
      <c r="H298" s="48">
        <f t="shared" si="13"/>
        <v>0</v>
      </c>
      <c r="I298" s="48">
        <f t="shared" si="14"/>
        <v>0</v>
      </c>
    </row>
    <row r="299" spans="1:9" ht="29.25">
      <c r="A299" s="34">
        <v>293</v>
      </c>
      <c r="B299" s="38" t="s">
        <v>899</v>
      </c>
      <c r="C299" s="39" t="s">
        <v>180</v>
      </c>
      <c r="D299" s="28">
        <v>5</v>
      </c>
      <c r="E299" s="47"/>
      <c r="F299" s="48">
        <f t="shared" si="12"/>
        <v>0</v>
      </c>
      <c r="G299" s="49"/>
      <c r="H299" s="48">
        <f t="shared" si="13"/>
        <v>0</v>
      </c>
      <c r="I299" s="48">
        <f t="shared" si="14"/>
        <v>0</v>
      </c>
    </row>
    <row r="300" spans="1:9" ht="29.25">
      <c r="A300" s="34">
        <v>294</v>
      </c>
      <c r="B300" s="38" t="s">
        <v>792</v>
      </c>
      <c r="C300" s="39" t="s">
        <v>180</v>
      </c>
      <c r="D300" s="28">
        <v>10</v>
      </c>
      <c r="E300" s="47"/>
      <c r="F300" s="48">
        <f t="shared" si="12"/>
        <v>0</v>
      </c>
      <c r="G300" s="49"/>
      <c r="H300" s="48">
        <f t="shared" si="13"/>
        <v>0</v>
      </c>
      <c r="I300" s="48">
        <f t="shared" si="14"/>
        <v>0</v>
      </c>
    </row>
    <row r="301" spans="1:9" ht="29.25">
      <c r="A301" s="34">
        <v>295</v>
      </c>
      <c r="B301" s="38" t="s">
        <v>748</v>
      </c>
      <c r="C301" s="39" t="s">
        <v>496</v>
      </c>
      <c r="D301" s="28">
        <v>10</v>
      </c>
      <c r="E301" s="47"/>
      <c r="F301" s="48">
        <f t="shared" si="12"/>
        <v>0</v>
      </c>
      <c r="G301" s="49"/>
      <c r="H301" s="48">
        <f t="shared" si="13"/>
        <v>0</v>
      </c>
      <c r="I301" s="48">
        <f t="shared" si="14"/>
        <v>0</v>
      </c>
    </row>
    <row r="302" spans="1:9" ht="15">
      <c r="A302" s="34">
        <v>296</v>
      </c>
      <c r="B302" s="38" t="s">
        <v>744</v>
      </c>
      <c r="C302" s="39" t="s">
        <v>10</v>
      </c>
      <c r="D302" s="28">
        <v>5</v>
      </c>
      <c r="E302" s="47"/>
      <c r="F302" s="48">
        <f t="shared" si="12"/>
        <v>0</v>
      </c>
      <c r="G302" s="49"/>
      <c r="H302" s="48">
        <f t="shared" si="13"/>
        <v>0</v>
      </c>
      <c r="I302" s="48">
        <f t="shared" si="14"/>
        <v>0</v>
      </c>
    </row>
    <row r="303" spans="1:9" ht="29.25">
      <c r="A303" s="34">
        <v>297</v>
      </c>
      <c r="B303" s="38" t="s">
        <v>745</v>
      </c>
      <c r="C303" s="39" t="s">
        <v>10</v>
      </c>
      <c r="D303" s="28">
        <v>5</v>
      </c>
      <c r="E303" s="47"/>
      <c r="F303" s="48">
        <f t="shared" si="12"/>
        <v>0</v>
      </c>
      <c r="G303" s="49"/>
      <c r="H303" s="48">
        <f t="shared" si="13"/>
        <v>0</v>
      </c>
      <c r="I303" s="48">
        <f t="shared" si="14"/>
        <v>0</v>
      </c>
    </row>
    <row r="304" spans="1:9" ht="15">
      <c r="A304" s="34">
        <v>298</v>
      </c>
      <c r="B304" s="38" t="s">
        <v>749</v>
      </c>
      <c r="C304" s="39" t="s">
        <v>10</v>
      </c>
      <c r="D304" s="28">
        <v>25</v>
      </c>
      <c r="E304" s="47"/>
      <c r="F304" s="48">
        <f t="shared" si="12"/>
        <v>0</v>
      </c>
      <c r="G304" s="49"/>
      <c r="H304" s="48">
        <f t="shared" si="13"/>
        <v>0</v>
      </c>
      <c r="I304" s="48">
        <f t="shared" si="14"/>
        <v>0</v>
      </c>
    </row>
    <row r="305" spans="1:9" ht="15">
      <c r="A305" s="34">
        <v>299</v>
      </c>
      <c r="B305" s="38" t="s">
        <v>750</v>
      </c>
      <c r="C305" s="39" t="s">
        <v>24</v>
      </c>
      <c r="D305" s="28">
        <v>25</v>
      </c>
      <c r="E305" s="47"/>
      <c r="F305" s="48">
        <f t="shared" si="12"/>
        <v>0</v>
      </c>
      <c r="G305" s="49"/>
      <c r="H305" s="48">
        <f t="shared" si="13"/>
        <v>0</v>
      </c>
      <c r="I305" s="48">
        <f t="shared" si="14"/>
        <v>0</v>
      </c>
    </row>
    <row r="306" spans="1:9" ht="15">
      <c r="A306" s="34">
        <v>300</v>
      </c>
      <c r="B306" s="38" t="s">
        <v>897</v>
      </c>
      <c r="C306" s="39" t="s">
        <v>16</v>
      </c>
      <c r="D306" s="28">
        <v>20</v>
      </c>
      <c r="E306" s="47"/>
      <c r="F306" s="48">
        <f t="shared" si="12"/>
        <v>0</v>
      </c>
      <c r="G306" s="49"/>
      <c r="H306" s="48">
        <f t="shared" si="13"/>
        <v>0</v>
      </c>
      <c r="I306" s="48">
        <f t="shared" si="14"/>
        <v>0</v>
      </c>
    </row>
    <row r="307" spans="1:9" ht="15">
      <c r="A307" s="34">
        <v>301</v>
      </c>
      <c r="B307" s="38" t="s">
        <v>898</v>
      </c>
      <c r="C307" s="39" t="s">
        <v>18</v>
      </c>
      <c r="D307" s="28">
        <v>2</v>
      </c>
      <c r="E307" s="47"/>
      <c r="F307" s="48">
        <f t="shared" si="12"/>
        <v>0</v>
      </c>
      <c r="G307" s="49"/>
      <c r="H307" s="48">
        <f t="shared" si="13"/>
        <v>0</v>
      </c>
      <c r="I307" s="48">
        <f t="shared" si="14"/>
        <v>0</v>
      </c>
    </row>
    <row r="308" spans="1:9" ht="15">
      <c r="A308" s="34">
        <v>302</v>
      </c>
      <c r="B308" s="38" t="s">
        <v>787</v>
      </c>
      <c r="C308" s="39" t="s">
        <v>10</v>
      </c>
      <c r="D308" s="28">
        <v>10</v>
      </c>
      <c r="E308" s="47"/>
      <c r="F308" s="48">
        <f t="shared" si="12"/>
        <v>0</v>
      </c>
      <c r="G308" s="49"/>
      <c r="H308" s="48">
        <f t="shared" si="13"/>
        <v>0</v>
      </c>
      <c r="I308" s="48">
        <f t="shared" si="14"/>
        <v>0</v>
      </c>
    </row>
    <row r="309" spans="1:9" ht="15">
      <c r="A309" s="34">
        <v>303</v>
      </c>
      <c r="B309" s="38" t="s">
        <v>767</v>
      </c>
      <c r="C309" s="39" t="s">
        <v>79</v>
      </c>
      <c r="D309" s="28">
        <v>40</v>
      </c>
      <c r="E309" s="47"/>
      <c r="F309" s="48">
        <f t="shared" si="12"/>
        <v>0</v>
      </c>
      <c r="G309" s="49"/>
      <c r="H309" s="48">
        <f t="shared" si="13"/>
        <v>0</v>
      </c>
      <c r="I309" s="48">
        <f t="shared" si="14"/>
        <v>0</v>
      </c>
    </row>
    <row r="310" spans="1:9" ht="15">
      <c r="A310" s="34">
        <v>304</v>
      </c>
      <c r="B310" s="38" t="s">
        <v>768</v>
      </c>
      <c r="C310" s="39" t="s">
        <v>79</v>
      </c>
      <c r="D310" s="28">
        <v>20</v>
      </c>
      <c r="E310" s="47"/>
      <c r="F310" s="48">
        <f t="shared" si="12"/>
        <v>0</v>
      </c>
      <c r="G310" s="49"/>
      <c r="H310" s="48">
        <f t="shared" si="13"/>
        <v>0</v>
      </c>
      <c r="I310" s="48">
        <f t="shared" si="14"/>
        <v>0</v>
      </c>
    </row>
    <row r="311" spans="1:9" ht="29.25">
      <c r="A311" s="34">
        <v>305</v>
      </c>
      <c r="B311" s="41" t="s">
        <v>878</v>
      </c>
      <c r="C311" s="13" t="s">
        <v>10</v>
      </c>
      <c r="D311" s="28">
        <v>5</v>
      </c>
      <c r="E311" s="47"/>
      <c r="F311" s="48">
        <f t="shared" si="12"/>
        <v>0</v>
      </c>
      <c r="G311" s="49"/>
      <c r="H311" s="48">
        <f t="shared" si="13"/>
        <v>0</v>
      </c>
      <c r="I311" s="48">
        <f t="shared" si="14"/>
        <v>0</v>
      </c>
    </row>
    <row r="312" spans="1:9" ht="29.25">
      <c r="A312" s="34">
        <v>306</v>
      </c>
      <c r="B312" s="38" t="s">
        <v>769</v>
      </c>
      <c r="C312" s="39" t="s">
        <v>536</v>
      </c>
      <c r="D312" s="28">
        <v>40</v>
      </c>
      <c r="E312" s="47"/>
      <c r="F312" s="48">
        <f t="shared" si="12"/>
        <v>0</v>
      </c>
      <c r="G312" s="49"/>
      <c r="H312" s="48">
        <f t="shared" si="13"/>
        <v>0</v>
      </c>
      <c r="I312" s="48">
        <f t="shared" si="14"/>
        <v>0</v>
      </c>
    </row>
    <row r="313" spans="1:9" ht="29.25">
      <c r="A313" s="34">
        <v>307</v>
      </c>
      <c r="B313" s="38" t="s">
        <v>753</v>
      </c>
      <c r="C313" s="39" t="s">
        <v>10</v>
      </c>
      <c r="D313" s="28">
        <v>30</v>
      </c>
      <c r="E313" s="47"/>
      <c r="F313" s="48">
        <f t="shared" si="12"/>
        <v>0</v>
      </c>
      <c r="G313" s="49"/>
      <c r="H313" s="48">
        <f t="shared" si="13"/>
        <v>0</v>
      </c>
      <c r="I313" s="48">
        <f t="shared" si="14"/>
        <v>0</v>
      </c>
    </row>
    <row r="314" spans="1:9" ht="29.25">
      <c r="A314" s="34">
        <v>308</v>
      </c>
      <c r="B314" s="38" t="s">
        <v>754</v>
      </c>
      <c r="C314" s="39" t="s">
        <v>10</v>
      </c>
      <c r="D314" s="28">
        <v>10</v>
      </c>
      <c r="E314" s="47"/>
      <c r="F314" s="48">
        <f t="shared" si="12"/>
        <v>0</v>
      </c>
      <c r="G314" s="49"/>
      <c r="H314" s="48">
        <f t="shared" si="13"/>
        <v>0</v>
      </c>
      <c r="I314" s="48">
        <f t="shared" si="14"/>
        <v>0</v>
      </c>
    </row>
    <row r="315" spans="1:9" ht="15">
      <c r="A315" s="34">
        <v>309</v>
      </c>
      <c r="B315" s="40" t="s">
        <v>879</v>
      </c>
      <c r="C315" s="42" t="s">
        <v>880</v>
      </c>
      <c r="D315" s="28">
        <v>10</v>
      </c>
      <c r="E315" s="47"/>
      <c r="F315" s="48">
        <f t="shared" si="12"/>
        <v>0</v>
      </c>
      <c r="G315" s="49"/>
      <c r="H315" s="48">
        <f t="shared" si="13"/>
        <v>0</v>
      </c>
      <c r="I315" s="48">
        <f t="shared" si="14"/>
        <v>0</v>
      </c>
    </row>
    <row r="316" spans="1:9" ht="15">
      <c r="A316" s="34">
        <v>310</v>
      </c>
      <c r="B316" s="38" t="s">
        <v>766</v>
      </c>
      <c r="C316" s="39" t="s">
        <v>544</v>
      </c>
      <c r="D316" s="28">
        <v>20</v>
      </c>
      <c r="E316" s="47"/>
      <c r="F316" s="48">
        <f t="shared" si="12"/>
        <v>0</v>
      </c>
      <c r="G316" s="49"/>
      <c r="H316" s="48">
        <f t="shared" si="13"/>
        <v>0</v>
      </c>
      <c r="I316" s="48">
        <f t="shared" si="14"/>
        <v>0</v>
      </c>
    </row>
    <row r="317" spans="1:9" ht="15">
      <c r="A317" s="34">
        <v>311</v>
      </c>
      <c r="B317" s="38" t="s">
        <v>765</v>
      </c>
      <c r="C317" s="39" t="s">
        <v>539</v>
      </c>
      <c r="D317" s="28">
        <v>5</v>
      </c>
      <c r="E317" s="47"/>
      <c r="F317" s="48">
        <f t="shared" si="12"/>
        <v>0</v>
      </c>
      <c r="G317" s="49"/>
      <c r="H317" s="48">
        <f t="shared" si="13"/>
        <v>0</v>
      </c>
      <c r="I317" s="48">
        <f t="shared" si="14"/>
        <v>0</v>
      </c>
    </row>
    <row r="318" spans="1:9" ht="15">
      <c r="A318" s="34">
        <v>312</v>
      </c>
      <c r="B318" s="38" t="s">
        <v>775</v>
      </c>
      <c r="C318" s="39" t="s">
        <v>7</v>
      </c>
      <c r="D318" s="28">
        <v>5</v>
      </c>
      <c r="E318" s="47"/>
      <c r="F318" s="48">
        <f t="shared" si="12"/>
        <v>0</v>
      </c>
      <c r="G318" s="49"/>
      <c r="H318" s="48">
        <f t="shared" si="13"/>
        <v>0</v>
      </c>
      <c r="I318" s="48">
        <f t="shared" si="14"/>
        <v>0</v>
      </c>
    </row>
    <row r="319" spans="1:9" ht="29.25">
      <c r="A319" s="34">
        <v>313</v>
      </c>
      <c r="B319" s="38" t="s">
        <v>755</v>
      </c>
      <c r="C319" s="39" t="s">
        <v>10</v>
      </c>
      <c r="D319" s="28">
        <v>15</v>
      </c>
      <c r="E319" s="47"/>
      <c r="F319" s="48">
        <f t="shared" si="12"/>
        <v>0</v>
      </c>
      <c r="G319" s="49"/>
      <c r="H319" s="48">
        <f t="shared" si="13"/>
        <v>0</v>
      </c>
      <c r="I319" s="48">
        <f t="shared" si="14"/>
        <v>0</v>
      </c>
    </row>
    <row r="320" spans="1:9" ht="29.25">
      <c r="A320" s="34">
        <v>314</v>
      </c>
      <c r="B320" s="38" t="s">
        <v>756</v>
      </c>
      <c r="C320" s="39" t="s">
        <v>10</v>
      </c>
      <c r="D320" s="28">
        <v>15</v>
      </c>
      <c r="E320" s="47"/>
      <c r="F320" s="48">
        <f t="shared" si="12"/>
        <v>0</v>
      </c>
      <c r="G320" s="49"/>
      <c r="H320" s="48">
        <f t="shared" si="13"/>
        <v>0</v>
      </c>
      <c r="I320" s="48">
        <f t="shared" si="14"/>
        <v>0</v>
      </c>
    </row>
    <row r="321" spans="1:9" ht="29.25">
      <c r="A321" s="34">
        <v>315</v>
      </c>
      <c r="B321" s="38" t="s">
        <v>757</v>
      </c>
      <c r="C321" s="39" t="s">
        <v>10</v>
      </c>
      <c r="D321" s="28">
        <v>15</v>
      </c>
      <c r="E321" s="47"/>
      <c r="F321" s="48">
        <f t="shared" si="12"/>
        <v>0</v>
      </c>
      <c r="G321" s="49"/>
      <c r="H321" s="48">
        <f t="shared" si="13"/>
        <v>0</v>
      </c>
      <c r="I321" s="48">
        <f t="shared" si="14"/>
        <v>0</v>
      </c>
    </row>
    <row r="322" spans="1:9" ht="29.25">
      <c r="A322" s="34">
        <v>316</v>
      </c>
      <c r="B322" s="38" t="s">
        <v>758</v>
      </c>
      <c r="C322" s="39" t="s">
        <v>10</v>
      </c>
      <c r="D322" s="28">
        <v>15</v>
      </c>
      <c r="E322" s="47"/>
      <c r="F322" s="48">
        <f t="shared" si="12"/>
        <v>0</v>
      </c>
      <c r="G322" s="49"/>
      <c r="H322" s="48">
        <f t="shared" si="13"/>
        <v>0</v>
      </c>
      <c r="I322" s="48">
        <f t="shared" si="14"/>
        <v>0</v>
      </c>
    </row>
    <row r="323" spans="1:9" ht="29.25">
      <c r="A323" s="34">
        <v>317</v>
      </c>
      <c r="B323" s="38" t="s">
        <v>759</v>
      </c>
      <c r="C323" s="39" t="s">
        <v>10</v>
      </c>
      <c r="D323" s="28">
        <v>15</v>
      </c>
      <c r="E323" s="47"/>
      <c r="F323" s="48">
        <f t="shared" si="12"/>
        <v>0</v>
      </c>
      <c r="G323" s="49"/>
      <c r="H323" s="48">
        <f t="shared" si="13"/>
        <v>0</v>
      </c>
      <c r="I323" s="48">
        <f t="shared" si="14"/>
        <v>0</v>
      </c>
    </row>
    <row r="324" spans="1:9" ht="29.25">
      <c r="A324" s="34">
        <v>318</v>
      </c>
      <c r="B324" s="38" t="s">
        <v>679</v>
      </c>
      <c r="C324" s="39" t="s">
        <v>24</v>
      </c>
      <c r="D324" s="28">
        <v>5</v>
      </c>
      <c r="E324" s="47"/>
      <c r="F324" s="48">
        <f t="shared" si="12"/>
        <v>0</v>
      </c>
      <c r="G324" s="49"/>
      <c r="H324" s="48">
        <f t="shared" si="13"/>
        <v>0</v>
      </c>
      <c r="I324" s="48">
        <f t="shared" si="14"/>
        <v>0</v>
      </c>
    </row>
    <row r="325" spans="1:9" ht="29.25">
      <c r="A325" s="34">
        <v>319</v>
      </c>
      <c r="B325" s="38" t="s">
        <v>760</v>
      </c>
      <c r="C325" s="39" t="s">
        <v>10</v>
      </c>
      <c r="D325" s="28">
        <v>15</v>
      </c>
      <c r="E325" s="47"/>
      <c r="F325" s="48">
        <f t="shared" si="12"/>
        <v>0</v>
      </c>
      <c r="G325" s="49"/>
      <c r="H325" s="48">
        <f t="shared" si="13"/>
        <v>0</v>
      </c>
      <c r="I325" s="48">
        <f t="shared" si="14"/>
        <v>0</v>
      </c>
    </row>
    <row r="326" spans="1:9" ht="15">
      <c r="A326" s="34">
        <v>320</v>
      </c>
      <c r="B326" s="38" t="s">
        <v>770</v>
      </c>
      <c r="C326" s="39" t="s">
        <v>633</v>
      </c>
      <c r="D326" s="28">
        <v>15</v>
      </c>
      <c r="E326" s="47"/>
      <c r="F326" s="48">
        <f t="shared" si="12"/>
        <v>0</v>
      </c>
      <c r="G326" s="49"/>
      <c r="H326" s="48">
        <f t="shared" si="13"/>
        <v>0</v>
      </c>
      <c r="I326" s="48">
        <f t="shared" si="14"/>
        <v>0</v>
      </c>
    </row>
    <row r="327" spans="1:9" ht="15">
      <c r="A327" s="34">
        <v>321</v>
      </c>
      <c r="B327" s="38" t="s">
        <v>771</v>
      </c>
      <c r="C327" s="39" t="s">
        <v>7</v>
      </c>
      <c r="D327" s="28">
        <v>4</v>
      </c>
      <c r="E327" s="47"/>
      <c r="F327" s="48">
        <f aca="true" t="shared" si="15" ref="F327:F346">D327*E327</f>
        <v>0</v>
      </c>
      <c r="G327" s="49"/>
      <c r="H327" s="48">
        <f aca="true" t="shared" si="16" ref="H327:H346">F327*G327/100</f>
        <v>0</v>
      </c>
      <c r="I327" s="48">
        <f aca="true" t="shared" si="17" ref="I327:I346">F327+H327</f>
        <v>0</v>
      </c>
    </row>
    <row r="328" spans="1:9" ht="15">
      <c r="A328" s="34">
        <v>322</v>
      </c>
      <c r="B328" s="38" t="s">
        <v>772</v>
      </c>
      <c r="C328" s="39" t="s">
        <v>7</v>
      </c>
      <c r="D328" s="28">
        <v>4</v>
      </c>
      <c r="E328" s="47"/>
      <c r="F328" s="48">
        <f t="shared" si="15"/>
        <v>0</v>
      </c>
      <c r="G328" s="49"/>
      <c r="H328" s="48">
        <f t="shared" si="16"/>
        <v>0</v>
      </c>
      <c r="I328" s="48">
        <f t="shared" si="17"/>
        <v>0</v>
      </c>
    </row>
    <row r="329" spans="1:9" ht="15">
      <c r="A329" s="34">
        <v>323</v>
      </c>
      <c r="B329" s="38" t="s">
        <v>773</v>
      </c>
      <c r="C329" s="39" t="s">
        <v>10</v>
      </c>
      <c r="D329" s="28">
        <v>4</v>
      </c>
      <c r="E329" s="47"/>
      <c r="F329" s="48">
        <f t="shared" si="15"/>
        <v>0</v>
      </c>
      <c r="G329" s="49"/>
      <c r="H329" s="48">
        <f t="shared" si="16"/>
        <v>0</v>
      </c>
      <c r="I329" s="48">
        <f t="shared" si="17"/>
        <v>0</v>
      </c>
    </row>
    <row r="330" spans="1:9" ht="15">
      <c r="A330" s="34">
        <v>324</v>
      </c>
      <c r="B330" s="38" t="s">
        <v>774</v>
      </c>
      <c r="C330" s="39" t="s">
        <v>10</v>
      </c>
      <c r="D330" s="28">
        <v>4</v>
      </c>
      <c r="E330" s="47"/>
      <c r="F330" s="48">
        <f t="shared" si="15"/>
        <v>0</v>
      </c>
      <c r="G330" s="49"/>
      <c r="H330" s="48">
        <f t="shared" si="16"/>
        <v>0</v>
      </c>
      <c r="I330" s="48">
        <f t="shared" si="17"/>
        <v>0</v>
      </c>
    </row>
    <row r="331" spans="1:9" ht="29.25">
      <c r="A331" s="34">
        <v>325</v>
      </c>
      <c r="B331" s="38" t="s">
        <v>761</v>
      </c>
      <c r="C331" s="39" t="s">
        <v>24</v>
      </c>
      <c r="D331" s="28">
        <v>10</v>
      </c>
      <c r="E331" s="47"/>
      <c r="F331" s="48">
        <f t="shared" si="15"/>
        <v>0</v>
      </c>
      <c r="G331" s="49"/>
      <c r="H331" s="48">
        <f t="shared" si="16"/>
        <v>0</v>
      </c>
      <c r="I331" s="48">
        <f t="shared" si="17"/>
        <v>0</v>
      </c>
    </row>
    <row r="332" spans="1:9" ht="15">
      <c r="A332" s="34">
        <v>326</v>
      </c>
      <c r="B332" s="38" t="s">
        <v>776</v>
      </c>
      <c r="C332" s="39" t="s">
        <v>539</v>
      </c>
      <c r="D332" s="28">
        <v>10</v>
      </c>
      <c r="E332" s="47"/>
      <c r="F332" s="48">
        <f t="shared" si="15"/>
        <v>0</v>
      </c>
      <c r="G332" s="49"/>
      <c r="H332" s="48">
        <f t="shared" si="16"/>
        <v>0</v>
      </c>
      <c r="I332" s="48">
        <f t="shared" si="17"/>
        <v>0</v>
      </c>
    </row>
    <row r="333" spans="1:9" ht="15">
      <c r="A333" s="34">
        <v>327</v>
      </c>
      <c r="B333" s="38" t="s">
        <v>762</v>
      </c>
      <c r="C333" s="39" t="s">
        <v>612</v>
      </c>
      <c r="D333" s="28">
        <v>20</v>
      </c>
      <c r="E333" s="47"/>
      <c r="F333" s="48">
        <f t="shared" si="15"/>
        <v>0</v>
      </c>
      <c r="G333" s="49"/>
      <c r="H333" s="48">
        <f t="shared" si="16"/>
        <v>0</v>
      </c>
      <c r="I333" s="48">
        <f t="shared" si="17"/>
        <v>0</v>
      </c>
    </row>
    <row r="334" spans="1:9" ht="29.25">
      <c r="A334" s="34">
        <v>328</v>
      </c>
      <c r="B334" s="38" t="s">
        <v>763</v>
      </c>
      <c r="C334" s="39" t="s">
        <v>63</v>
      </c>
      <c r="D334" s="28">
        <v>20</v>
      </c>
      <c r="E334" s="47"/>
      <c r="F334" s="48">
        <f t="shared" si="15"/>
        <v>0</v>
      </c>
      <c r="G334" s="49"/>
      <c r="H334" s="48">
        <f t="shared" si="16"/>
        <v>0</v>
      </c>
      <c r="I334" s="48">
        <f t="shared" si="17"/>
        <v>0</v>
      </c>
    </row>
    <row r="335" spans="1:9" ht="29.25">
      <c r="A335" s="34">
        <v>329</v>
      </c>
      <c r="B335" s="38" t="s">
        <v>764</v>
      </c>
      <c r="C335" s="39" t="s">
        <v>63</v>
      </c>
      <c r="D335" s="28">
        <v>20</v>
      </c>
      <c r="E335" s="47"/>
      <c r="F335" s="48">
        <f t="shared" si="15"/>
        <v>0</v>
      </c>
      <c r="G335" s="49"/>
      <c r="H335" s="48">
        <f t="shared" si="16"/>
        <v>0</v>
      </c>
      <c r="I335" s="48">
        <f t="shared" si="17"/>
        <v>0</v>
      </c>
    </row>
    <row r="336" spans="1:9" ht="29.25">
      <c r="A336" s="34">
        <v>330</v>
      </c>
      <c r="B336" s="38" t="s">
        <v>751</v>
      </c>
      <c r="C336" s="39" t="s">
        <v>539</v>
      </c>
      <c r="D336" s="28">
        <v>10</v>
      </c>
      <c r="E336" s="47"/>
      <c r="F336" s="48">
        <f t="shared" si="15"/>
        <v>0</v>
      </c>
      <c r="G336" s="49"/>
      <c r="H336" s="48">
        <f t="shared" si="16"/>
        <v>0</v>
      </c>
      <c r="I336" s="48">
        <f t="shared" si="17"/>
        <v>0</v>
      </c>
    </row>
    <row r="337" spans="1:9" ht="29.25">
      <c r="A337" s="34">
        <v>331</v>
      </c>
      <c r="B337" s="38" t="s">
        <v>752</v>
      </c>
      <c r="C337" s="39" t="s">
        <v>10</v>
      </c>
      <c r="D337" s="28">
        <v>12</v>
      </c>
      <c r="E337" s="47"/>
      <c r="F337" s="48">
        <f t="shared" si="15"/>
        <v>0</v>
      </c>
      <c r="G337" s="49"/>
      <c r="H337" s="48">
        <f t="shared" si="16"/>
        <v>0</v>
      </c>
      <c r="I337" s="48">
        <f t="shared" si="17"/>
        <v>0</v>
      </c>
    </row>
    <row r="338" spans="1:9" ht="15">
      <c r="A338" s="34">
        <v>332</v>
      </c>
      <c r="B338" s="38" t="s">
        <v>777</v>
      </c>
      <c r="C338" s="39" t="s">
        <v>612</v>
      </c>
      <c r="D338" s="28">
        <v>25</v>
      </c>
      <c r="E338" s="47"/>
      <c r="F338" s="48">
        <f t="shared" si="15"/>
        <v>0</v>
      </c>
      <c r="G338" s="49"/>
      <c r="H338" s="48">
        <f t="shared" si="16"/>
        <v>0</v>
      </c>
      <c r="I338" s="48">
        <f t="shared" si="17"/>
        <v>0</v>
      </c>
    </row>
    <row r="339" spans="1:9" ht="15">
      <c r="A339" s="34">
        <v>333</v>
      </c>
      <c r="B339" s="38" t="s">
        <v>785</v>
      </c>
      <c r="C339" s="39" t="s">
        <v>10</v>
      </c>
      <c r="D339" s="28">
        <v>5</v>
      </c>
      <c r="E339" s="47"/>
      <c r="F339" s="48">
        <f t="shared" si="15"/>
        <v>0</v>
      </c>
      <c r="G339" s="49"/>
      <c r="H339" s="48">
        <f t="shared" si="16"/>
        <v>0</v>
      </c>
      <c r="I339" s="48">
        <f t="shared" si="17"/>
        <v>0</v>
      </c>
    </row>
    <row r="340" spans="1:9" ht="15">
      <c r="A340" s="34">
        <v>334</v>
      </c>
      <c r="B340" s="38" t="s">
        <v>778</v>
      </c>
      <c r="C340" s="39" t="s">
        <v>10</v>
      </c>
      <c r="D340" s="28">
        <v>20</v>
      </c>
      <c r="E340" s="47"/>
      <c r="F340" s="48">
        <f t="shared" si="15"/>
        <v>0</v>
      </c>
      <c r="G340" s="49"/>
      <c r="H340" s="48">
        <f t="shared" si="16"/>
        <v>0</v>
      </c>
      <c r="I340" s="48">
        <f t="shared" si="17"/>
        <v>0</v>
      </c>
    </row>
    <row r="341" spans="1:9" ht="15">
      <c r="A341" s="34">
        <v>335</v>
      </c>
      <c r="B341" s="38" t="s">
        <v>779</v>
      </c>
      <c r="C341" s="39" t="s">
        <v>10</v>
      </c>
      <c r="D341" s="28">
        <v>20</v>
      </c>
      <c r="E341" s="47"/>
      <c r="F341" s="48">
        <f t="shared" si="15"/>
        <v>0</v>
      </c>
      <c r="G341" s="49"/>
      <c r="H341" s="48">
        <f t="shared" si="16"/>
        <v>0</v>
      </c>
      <c r="I341" s="48">
        <f t="shared" si="17"/>
        <v>0</v>
      </c>
    </row>
    <row r="342" spans="1:9" ht="15">
      <c r="A342" s="34">
        <v>336</v>
      </c>
      <c r="B342" s="38" t="s">
        <v>952</v>
      </c>
      <c r="C342" s="39" t="s">
        <v>7</v>
      </c>
      <c r="D342" s="28">
        <v>10</v>
      </c>
      <c r="E342" s="47"/>
      <c r="F342" s="48">
        <f t="shared" si="15"/>
        <v>0</v>
      </c>
      <c r="G342" s="49"/>
      <c r="H342" s="48">
        <f t="shared" si="16"/>
        <v>0</v>
      </c>
      <c r="I342" s="48">
        <f t="shared" si="17"/>
        <v>0</v>
      </c>
    </row>
    <row r="343" spans="1:9" ht="15">
      <c r="A343" s="34">
        <v>337</v>
      </c>
      <c r="B343" s="38" t="s">
        <v>781</v>
      </c>
      <c r="C343" s="39" t="s">
        <v>79</v>
      </c>
      <c r="D343" s="28">
        <v>15</v>
      </c>
      <c r="E343" s="47"/>
      <c r="F343" s="48">
        <f t="shared" si="15"/>
        <v>0</v>
      </c>
      <c r="G343" s="49"/>
      <c r="H343" s="48">
        <f t="shared" si="16"/>
        <v>0</v>
      </c>
      <c r="I343" s="48">
        <f t="shared" si="17"/>
        <v>0</v>
      </c>
    </row>
    <row r="344" spans="1:9" ht="15">
      <c r="A344" s="34">
        <v>338</v>
      </c>
      <c r="B344" s="38" t="s">
        <v>782</v>
      </c>
      <c r="C344" s="39" t="s">
        <v>783</v>
      </c>
      <c r="D344" s="28">
        <v>5</v>
      </c>
      <c r="E344" s="47"/>
      <c r="F344" s="48">
        <f t="shared" si="15"/>
        <v>0</v>
      </c>
      <c r="G344" s="49"/>
      <c r="H344" s="48">
        <f t="shared" si="16"/>
        <v>0</v>
      </c>
      <c r="I344" s="48">
        <f t="shared" si="17"/>
        <v>0</v>
      </c>
    </row>
    <row r="345" spans="1:9" ht="15">
      <c r="A345" s="34">
        <v>339</v>
      </c>
      <c r="B345" s="38" t="s">
        <v>780</v>
      </c>
      <c r="C345" s="39" t="s">
        <v>16</v>
      </c>
      <c r="D345" s="28">
        <v>20</v>
      </c>
      <c r="E345" s="47"/>
      <c r="F345" s="48">
        <f t="shared" si="15"/>
        <v>0</v>
      </c>
      <c r="G345" s="49"/>
      <c r="H345" s="48">
        <f t="shared" si="16"/>
        <v>0</v>
      </c>
      <c r="I345" s="48">
        <f t="shared" si="17"/>
        <v>0</v>
      </c>
    </row>
    <row r="346" spans="1:9" ht="15">
      <c r="A346" s="34">
        <v>340</v>
      </c>
      <c r="B346" s="38" t="s">
        <v>784</v>
      </c>
      <c r="C346" s="39" t="s">
        <v>18</v>
      </c>
      <c r="D346" s="28">
        <v>15</v>
      </c>
      <c r="E346" s="47"/>
      <c r="F346" s="48">
        <f t="shared" si="15"/>
        <v>0</v>
      </c>
      <c r="G346" s="49"/>
      <c r="H346" s="48">
        <f t="shared" si="16"/>
        <v>0</v>
      </c>
      <c r="I346" s="48">
        <f t="shared" si="17"/>
        <v>0</v>
      </c>
    </row>
    <row r="347" spans="2:9" ht="15">
      <c r="B347" s="33"/>
      <c r="C347" s="9"/>
      <c r="E347" s="75" t="s">
        <v>972</v>
      </c>
      <c r="F347" s="55">
        <f>SUM(F7:F346)</f>
        <v>0</v>
      </c>
      <c r="G347" s="56" t="s">
        <v>973</v>
      </c>
      <c r="H347" s="55">
        <f>SUM(H7:H346)</f>
        <v>0</v>
      </c>
      <c r="I347" s="55">
        <f>SUM(I7:I346)</f>
        <v>0</v>
      </c>
    </row>
    <row r="348" spans="5:9" ht="15">
      <c r="E348" s="51"/>
      <c r="F348" s="52"/>
      <c r="G348" s="53"/>
      <c r="H348" s="52"/>
      <c r="I348" s="52"/>
    </row>
    <row r="349" spans="1:4" ht="15">
      <c r="A349" s="97" t="s">
        <v>977</v>
      </c>
      <c r="B349" s="98"/>
      <c r="C349"/>
      <c r="D349"/>
    </row>
    <row r="350" spans="1:4" ht="15.75">
      <c r="A350" s="100"/>
      <c r="B350"/>
      <c r="C350"/>
      <c r="D350"/>
    </row>
    <row r="351" spans="1:9" ht="60" customHeight="1">
      <c r="A351" s="102" t="s">
        <v>978</v>
      </c>
      <c r="B351" s="102"/>
      <c r="C351" s="102"/>
      <c r="D351" s="102"/>
      <c r="E351" s="102"/>
      <c r="F351" s="102"/>
      <c r="G351" s="102"/>
      <c r="H351" s="102"/>
      <c r="I351" s="102"/>
    </row>
    <row r="352" spans="1:9" ht="15">
      <c r="A352" s="98"/>
      <c r="B352" s="101"/>
      <c r="C352" s="99"/>
      <c r="D352" s="99"/>
      <c r="E352" s="98"/>
      <c r="F352" s="98"/>
      <c r="G352" s="98"/>
      <c r="H352" s="98"/>
      <c r="I352" s="98"/>
    </row>
    <row r="353" spans="1:9" ht="31.5" customHeight="1">
      <c r="A353" s="103" t="s">
        <v>979</v>
      </c>
      <c r="B353" s="103"/>
      <c r="C353" s="103"/>
      <c r="D353" s="103"/>
      <c r="E353" s="103"/>
      <c r="F353" s="103"/>
      <c r="G353" s="103"/>
      <c r="H353" s="103"/>
      <c r="I353" s="103"/>
    </row>
    <row r="354" spans="1:9" ht="15.75">
      <c r="A354" s="104"/>
      <c r="B354" s="104"/>
      <c r="C354" s="106"/>
      <c r="D354" s="106"/>
      <c r="E354" s="107"/>
      <c r="F354" s="107"/>
      <c r="G354" s="107"/>
      <c r="H354" s="107"/>
      <c r="I354" s="107"/>
    </row>
    <row r="355" spans="1:9" ht="15.75">
      <c r="A355" s="104" t="s">
        <v>980</v>
      </c>
      <c r="B355" s="104"/>
      <c r="C355" s="106"/>
      <c r="D355" s="106"/>
      <c r="E355" s="107"/>
      <c r="F355" s="107"/>
      <c r="G355" s="107"/>
      <c r="H355" s="107"/>
      <c r="I355" s="107"/>
    </row>
    <row r="356" spans="1:9" ht="15">
      <c r="A356" s="105"/>
      <c r="B356" s="105"/>
      <c r="C356" s="106"/>
      <c r="D356" s="106"/>
      <c r="E356" s="107"/>
      <c r="F356" s="107"/>
      <c r="G356" s="107"/>
      <c r="H356" s="107"/>
      <c r="I356" s="107"/>
    </row>
    <row r="357" spans="5:9" ht="15">
      <c r="E357" s="51"/>
      <c r="F357" s="52"/>
      <c r="G357" s="53"/>
      <c r="H357" s="52"/>
      <c r="I357" s="52"/>
    </row>
    <row r="358" spans="5:9" ht="15">
      <c r="E358" s="51"/>
      <c r="F358" s="52"/>
      <c r="G358" s="53"/>
      <c r="H358" s="52"/>
      <c r="I358" s="52"/>
    </row>
    <row r="359" spans="5:9" ht="15">
      <c r="E359" s="51"/>
      <c r="F359" s="52"/>
      <c r="G359" s="53"/>
      <c r="H359" s="52"/>
      <c r="I359" s="52"/>
    </row>
    <row r="360" spans="5:9" ht="15">
      <c r="E360" s="51"/>
      <c r="F360" s="52"/>
      <c r="G360" s="53"/>
      <c r="H360" s="52"/>
      <c r="I360" s="52"/>
    </row>
    <row r="361" spans="5:9" ht="15">
      <c r="E361" s="51"/>
      <c r="F361" s="52"/>
      <c r="G361" s="53"/>
      <c r="H361" s="52"/>
      <c r="I361" s="52"/>
    </row>
    <row r="362" spans="5:9" ht="15">
      <c r="E362" s="51"/>
      <c r="F362" s="52"/>
      <c r="G362" s="53"/>
      <c r="H362" s="52"/>
      <c r="I362" s="52"/>
    </row>
    <row r="363" spans="5:9" ht="15">
      <c r="E363" s="51"/>
      <c r="F363" s="52"/>
      <c r="G363" s="53"/>
      <c r="H363" s="52"/>
      <c r="I363" s="52"/>
    </row>
    <row r="364" spans="5:9" ht="15">
      <c r="E364" s="51"/>
      <c r="F364" s="52"/>
      <c r="G364" s="53"/>
      <c r="H364" s="52"/>
      <c r="I364" s="52"/>
    </row>
    <row r="365" spans="5:9" ht="15">
      <c r="E365" s="51"/>
      <c r="F365" s="52"/>
      <c r="G365" s="53"/>
      <c r="H365" s="52"/>
      <c r="I365" s="52"/>
    </row>
    <row r="366" spans="5:9" ht="15">
      <c r="E366" s="51"/>
      <c r="F366" s="52"/>
      <c r="G366" s="53"/>
      <c r="H366" s="52"/>
      <c r="I366" s="52"/>
    </row>
    <row r="367" spans="5:9" ht="15">
      <c r="E367" s="51"/>
      <c r="F367" s="52"/>
      <c r="G367" s="53"/>
      <c r="H367" s="52"/>
      <c r="I367" s="52"/>
    </row>
    <row r="368" spans="5:9" ht="15">
      <c r="E368" s="51"/>
      <c r="F368" s="52"/>
      <c r="G368" s="53"/>
      <c r="H368" s="52"/>
      <c r="I368" s="52"/>
    </row>
    <row r="369" spans="5:9" ht="15">
      <c r="E369" s="51"/>
      <c r="F369" s="52"/>
      <c r="G369" s="53"/>
      <c r="H369" s="52"/>
      <c r="I369" s="52"/>
    </row>
    <row r="370" spans="5:9" ht="15">
      <c r="E370" s="51"/>
      <c r="F370" s="52"/>
      <c r="G370" s="53"/>
      <c r="H370" s="52"/>
      <c r="I370" s="52"/>
    </row>
    <row r="371" spans="5:9" ht="15">
      <c r="E371" s="51"/>
      <c r="F371" s="52"/>
      <c r="G371" s="53"/>
      <c r="H371" s="52"/>
      <c r="I371" s="52"/>
    </row>
    <row r="372" spans="5:9" ht="15">
      <c r="E372" s="51"/>
      <c r="F372" s="52"/>
      <c r="G372" s="53"/>
      <c r="H372" s="52"/>
      <c r="I372" s="52"/>
    </row>
    <row r="373" spans="5:9" ht="15">
      <c r="E373" s="51"/>
      <c r="F373" s="52"/>
      <c r="G373" s="53"/>
      <c r="H373" s="52"/>
      <c r="I373" s="52"/>
    </row>
    <row r="374" spans="5:9" ht="15">
      <c r="E374" s="51"/>
      <c r="F374" s="52"/>
      <c r="G374" s="53"/>
      <c r="H374" s="52"/>
      <c r="I374" s="52"/>
    </row>
    <row r="375" spans="5:9" ht="15">
      <c r="E375" s="51"/>
      <c r="F375" s="52"/>
      <c r="G375" s="53"/>
      <c r="H375" s="52"/>
      <c r="I375" s="52"/>
    </row>
    <row r="376" spans="5:9" ht="15">
      <c r="E376" s="51"/>
      <c r="F376" s="52"/>
      <c r="G376" s="53"/>
      <c r="H376" s="52"/>
      <c r="I376" s="52"/>
    </row>
    <row r="377" spans="5:9" ht="15">
      <c r="E377" s="51"/>
      <c r="F377" s="52"/>
      <c r="G377" s="53"/>
      <c r="H377" s="52"/>
      <c r="I377" s="52"/>
    </row>
    <row r="378" spans="5:9" ht="15">
      <c r="E378" s="51"/>
      <c r="F378" s="52"/>
      <c r="G378" s="53"/>
      <c r="H378" s="52"/>
      <c r="I378" s="52"/>
    </row>
    <row r="379" spans="5:9" ht="15">
      <c r="E379" s="51"/>
      <c r="F379" s="52"/>
      <c r="G379" s="53"/>
      <c r="H379" s="52"/>
      <c r="I379" s="52"/>
    </row>
    <row r="380" spans="5:9" ht="15">
      <c r="E380" s="51"/>
      <c r="F380" s="52"/>
      <c r="G380" s="53"/>
      <c r="H380" s="52"/>
      <c r="I380" s="52"/>
    </row>
    <row r="381" spans="5:9" ht="15">
      <c r="E381" s="51"/>
      <c r="F381" s="52"/>
      <c r="G381" s="53"/>
      <c r="H381" s="52"/>
      <c r="I381" s="52"/>
    </row>
    <row r="382" spans="5:9" ht="15">
      <c r="E382" s="51"/>
      <c r="F382" s="52"/>
      <c r="G382" s="53"/>
      <c r="H382" s="52"/>
      <c r="I382" s="52"/>
    </row>
    <row r="383" spans="5:9" ht="15">
      <c r="E383" s="51"/>
      <c r="F383" s="52"/>
      <c r="G383" s="53"/>
      <c r="H383" s="52"/>
      <c r="I383" s="52"/>
    </row>
    <row r="384" spans="5:9" ht="15">
      <c r="E384" s="51"/>
      <c r="F384" s="52"/>
      <c r="G384" s="53"/>
      <c r="H384" s="52"/>
      <c r="I384" s="52"/>
    </row>
    <row r="385" spans="5:9" ht="15">
      <c r="E385" s="51"/>
      <c r="F385" s="52"/>
      <c r="G385" s="53"/>
      <c r="H385" s="52"/>
      <c r="I385" s="52"/>
    </row>
    <row r="386" spans="5:9" ht="15">
      <c r="E386" s="51"/>
      <c r="F386" s="52"/>
      <c r="G386" s="53"/>
      <c r="H386" s="52"/>
      <c r="I386" s="52"/>
    </row>
    <row r="387" spans="5:9" ht="15">
      <c r="E387" s="51"/>
      <c r="F387" s="52"/>
      <c r="G387" s="53"/>
      <c r="H387" s="52"/>
      <c r="I387" s="52"/>
    </row>
    <row r="388" spans="5:9" ht="15">
      <c r="E388" s="51"/>
      <c r="F388" s="52"/>
      <c r="G388" s="53"/>
      <c r="H388" s="52"/>
      <c r="I388" s="52"/>
    </row>
    <row r="389" spans="5:9" ht="15">
      <c r="E389" s="51"/>
      <c r="F389" s="52"/>
      <c r="G389" s="53"/>
      <c r="H389" s="52"/>
      <c r="I389" s="52"/>
    </row>
    <row r="390" spans="5:9" ht="15">
      <c r="E390" s="51"/>
      <c r="F390" s="52"/>
      <c r="G390" s="53"/>
      <c r="H390" s="52"/>
      <c r="I390" s="52"/>
    </row>
    <row r="391" spans="5:9" ht="15">
      <c r="E391" s="51"/>
      <c r="F391" s="52"/>
      <c r="G391" s="53"/>
      <c r="H391" s="52"/>
      <c r="I391" s="52"/>
    </row>
    <row r="392" spans="5:9" ht="15">
      <c r="E392" s="51"/>
      <c r="F392" s="52"/>
      <c r="G392" s="53"/>
      <c r="H392" s="52"/>
      <c r="I392" s="52"/>
    </row>
    <row r="393" spans="5:9" ht="15">
      <c r="E393" s="51"/>
      <c r="F393" s="52"/>
      <c r="G393" s="53"/>
      <c r="H393" s="52"/>
      <c r="I393" s="52"/>
    </row>
    <row r="394" spans="5:9" ht="15">
      <c r="E394" s="51"/>
      <c r="F394" s="52"/>
      <c r="G394" s="53"/>
      <c r="H394" s="52"/>
      <c r="I394" s="52"/>
    </row>
    <row r="395" spans="5:9" ht="15">
      <c r="E395" s="51"/>
      <c r="F395" s="52"/>
      <c r="G395" s="53"/>
      <c r="H395" s="52"/>
      <c r="I395" s="52"/>
    </row>
    <row r="396" spans="5:9" ht="15">
      <c r="E396" s="51"/>
      <c r="F396" s="52"/>
      <c r="G396" s="53"/>
      <c r="H396" s="52"/>
      <c r="I396" s="52"/>
    </row>
    <row r="397" spans="5:9" ht="15">
      <c r="E397" s="51"/>
      <c r="F397" s="52"/>
      <c r="G397" s="53"/>
      <c r="H397" s="52"/>
      <c r="I397" s="52"/>
    </row>
    <row r="398" spans="5:9" ht="15">
      <c r="E398" s="51"/>
      <c r="F398" s="52"/>
      <c r="G398" s="53"/>
      <c r="H398" s="52"/>
      <c r="I398" s="52"/>
    </row>
    <row r="399" spans="5:9" ht="15">
      <c r="E399" s="51"/>
      <c r="F399" s="52"/>
      <c r="G399" s="53"/>
      <c r="H399" s="52"/>
      <c r="I399" s="52"/>
    </row>
    <row r="400" spans="5:9" ht="15">
      <c r="E400" s="51"/>
      <c r="F400" s="52"/>
      <c r="G400" s="53"/>
      <c r="H400" s="52"/>
      <c r="I400" s="52"/>
    </row>
    <row r="401" spans="5:9" ht="15">
      <c r="E401" s="51"/>
      <c r="F401" s="52"/>
      <c r="G401" s="53"/>
      <c r="H401" s="52"/>
      <c r="I401" s="52"/>
    </row>
    <row r="402" spans="5:9" ht="15">
      <c r="E402" s="51"/>
      <c r="F402" s="52"/>
      <c r="G402" s="53"/>
      <c r="H402" s="52"/>
      <c r="I402" s="52"/>
    </row>
    <row r="403" spans="5:9" ht="15">
      <c r="E403" s="51"/>
      <c r="F403" s="52"/>
      <c r="G403" s="53"/>
      <c r="H403" s="52"/>
      <c r="I403" s="52"/>
    </row>
    <row r="404" spans="5:9" ht="15">
      <c r="E404" s="51"/>
      <c r="F404" s="52"/>
      <c r="G404" s="53"/>
      <c r="H404" s="52"/>
      <c r="I404" s="52"/>
    </row>
    <row r="405" spans="5:9" ht="15">
      <c r="E405" s="51"/>
      <c r="F405" s="52"/>
      <c r="G405" s="53"/>
      <c r="H405" s="52"/>
      <c r="I405" s="52"/>
    </row>
    <row r="406" spans="5:9" ht="15">
      <c r="E406" s="51"/>
      <c r="F406" s="52"/>
      <c r="G406" s="53"/>
      <c r="H406" s="52"/>
      <c r="I406" s="52"/>
    </row>
    <row r="407" spans="5:9" ht="15">
      <c r="E407" s="51"/>
      <c r="F407" s="52"/>
      <c r="G407" s="53"/>
      <c r="H407" s="52"/>
      <c r="I407" s="52"/>
    </row>
    <row r="408" spans="5:9" ht="15">
      <c r="E408" s="51"/>
      <c r="F408" s="52"/>
      <c r="G408" s="53"/>
      <c r="H408" s="52"/>
      <c r="I408" s="52"/>
    </row>
    <row r="409" spans="5:9" ht="15">
      <c r="E409" s="51"/>
      <c r="F409" s="52"/>
      <c r="G409" s="53"/>
      <c r="H409" s="52"/>
      <c r="I409" s="52"/>
    </row>
  </sheetData>
  <mergeCells count="22">
    <mergeCell ref="A351:I351"/>
    <mergeCell ref="A353:I353"/>
    <mergeCell ref="A354:B354"/>
    <mergeCell ref="A355:B355"/>
    <mergeCell ref="A356:B356"/>
    <mergeCell ref="C354:C356"/>
    <mergeCell ref="D354:D356"/>
    <mergeCell ref="E354:E356"/>
    <mergeCell ref="F354:F356"/>
    <mergeCell ref="G354:G356"/>
    <mergeCell ref="H354:H356"/>
    <mergeCell ref="I354:I356"/>
    <mergeCell ref="I3:I5"/>
    <mergeCell ref="E3:E5"/>
    <mergeCell ref="G3:G5"/>
    <mergeCell ref="H3:H5"/>
    <mergeCell ref="D3:D5"/>
    <mergeCell ref="A3:A5"/>
    <mergeCell ref="B3:B5"/>
    <mergeCell ref="C3:C5"/>
    <mergeCell ref="A2:B2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2022-12-05T10:08:34Z</dcterms:modified>
  <cp:category/>
  <cp:version/>
  <cp:contentType/>
  <cp:contentStatus/>
</cp:coreProperties>
</file>