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73"/>
  <workbookPr/>
  <bookViews>
    <workbookView xWindow="0" yWindow="0" windowWidth="16800" windowHeight="7850" activeTab="0"/>
  </bookViews>
  <sheets>
    <sheet name="Zadanie_1" sheetId="1" r:id="rId1"/>
    <sheet name="Zadanie_2" sheetId="2" r:id="rId2"/>
    <sheet name="Zadanie_3" sheetId="3" r:id="rId3"/>
  </sheets>
  <definedNames/>
  <calcPr calcId="191029"/>
</workbook>
</file>

<file path=xl/sharedStrings.xml><?xml version="1.0" encoding="utf-8"?>
<sst xmlns="http://schemas.openxmlformats.org/spreadsheetml/2006/main" count="1749" uniqueCount="921">
  <si>
    <t>ZADANIE NR 1 – MATERIAŁY WETERYNARYJNE ( MEDYCZNE, OPATRUNKOWE, DEZYNFEKUJĄCE)</t>
  </si>
  <si>
    <t>Lp.</t>
  </si>
  <si>
    <t>Nazwa towaru</t>
  </si>
  <si>
    <t>Jednostki miary</t>
  </si>
  <si>
    <t>Ilość</t>
  </si>
  <si>
    <t>Cena</t>
  </si>
  <si>
    <t>VAT (%)</t>
  </si>
  <si>
    <t>Wartość VAT</t>
  </si>
  <si>
    <t>Wartość</t>
  </si>
  <si>
    <t>Jednostkowa</t>
  </si>
  <si>
    <t>Brutto</t>
  </si>
  <si>
    <t>Netto</t>
  </si>
  <si>
    <t> 1</t>
  </si>
  <si>
    <t>2 </t>
  </si>
  <si>
    <t> 3</t>
  </si>
  <si>
    <t>6=5x4</t>
  </si>
  <si>
    <t>8=6x7</t>
  </si>
  <si>
    <t>9=6+8</t>
  </si>
  <si>
    <t>Ameroid CONSTRICTOR AC- 35A</t>
  </si>
  <si>
    <t>Ameroid CONSTRICTOR AC- 40A</t>
  </si>
  <si>
    <t>szt.</t>
  </si>
  <si>
    <t>Ameroid CONSTRICTOR AC-45A</t>
  </si>
  <si>
    <t>Ameroid CONSTRICTOR AC-50A</t>
  </si>
  <si>
    <t>Ameroid CONSTRICTOR AC-60A</t>
  </si>
  <si>
    <t>Ameroid CONSTRICTOR AC-70A</t>
  </si>
  <si>
    <t>Op.</t>
  </si>
  <si>
    <t>Szt.</t>
  </si>
  <si>
    <t>CWO – TPLO pł.bl.w.3,5 x 6otw.</t>
  </si>
  <si>
    <t>CWO- TPLO pł.bl. lew</t>
  </si>
  <si>
    <t>CWO- TPLO pł.bl.prawa</t>
  </si>
  <si>
    <t>CWO- TPLO wk. bl. FI 2,4 L=16mm S 2,4</t>
  </si>
  <si>
    <t>CWO- TPLO wk. bl. FI 2,4 L=20 mm S 2,4</t>
  </si>
  <si>
    <t>CWO- TPLO wk. bl. FI 2,4 L=22 mm S 2,4</t>
  </si>
  <si>
    <t>CWO- TPLO wk. Bl. FI 2,4 L=24 mm S 2,4</t>
  </si>
  <si>
    <t>CWO- TPLO wk. Bl. FI 2,4 L=26 mm S 2,4</t>
  </si>
  <si>
    <t>CWO- TPLO wk. Bl. FI 2,4 L=28 mm S 2,4</t>
  </si>
  <si>
    <t>CWO- TPLO wk. Bl. FI 2,4 L=30 mm S 2,4</t>
  </si>
  <si>
    <t>CWO- TPLO wk. Bl. FI 2,4 L=32 mm S 2,4</t>
  </si>
  <si>
    <t>CWO- TPLO wk. Bl. FI 2,4 L=34 mm S 2,4</t>
  </si>
  <si>
    <t>CWO- TPLO wk. Bl. FI 2,4 L=36 mm S 2,4</t>
  </si>
  <si>
    <t>CWO- TPLO wk. Bl. FI 2,7 L=14 mm S 2,4</t>
  </si>
  <si>
    <t>CWO- TPLO wk. Bl. FI 2,7 L=14 mm S 3,5</t>
  </si>
  <si>
    <t>CWO- TPLO wk. Bl. FI 2,7 L=16 mm S 2,4</t>
  </si>
  <si>
    <t>CWO- TPLO wk. Bl. FI 2,7 L=16 mm S 3,5</t>
  </si>
  <si>
    <t>CWO- TPLO wk. Bl. FI 2,7 L=18 mm S 2,4</t>
  </si>
  <si>
    <t>CWO- TPLO wk. Bl. FI 2,7 L=18 mm S 3,5</t>
  </si>
  <si>
    <t>CWO- TPLO wk. Bl. FI 2,7 L=20 mm S 2,4</t>
  </si>
  <si>
    <t>CWO- TPLO wk. Bl. FI 2,7 L=20 mm S 3,5</t>
  </si>
  <si>
    <t>CWO- TPLO wk. Bl. FI 2,7 L=22 mm S 2,4</t>
  </si>
  <si>
    <t>CWO- TPLO wk. Bl. FI 2,7 L=22 mm S 3,5</t>
  </si>
  <si>
    <t>CWO- TPLO wk. Bl. FI 2,7 L=24 mm S 2,4</t>
  </si>
  <si>
    <t>CWO- TPLO wk. Bl. FI 2,7 L=24 mm S 3,5</t>
  </si>
  <si>
    <t>CWO- TPLO wk. Bl. FI 2,7 L=26 mm S 2,4</t>
  </si>
  <si>
    <t>CWO- TPLO wk. Bl. FI 2,7 L=26 mm S 3,5</t>
  </si>
  <si>
    <t>CWO- TPLO wk. Bl. FI 2,7 L=28 mm S 3,5</t>
  </si>
  <si>
    <t>CWO- TPLO wk. Bl. FI 2,7 L=28 mm S2,4</t>
  </si>
  <si>
    <t>CWO- TPLO wk. Bl. FI 2,7 L=30 mm S 2,4</t>
  </si>
  <si>
    <t>CWO- TPLO wk. Bl. FI 2,7 L=30 mm S 3,5</t>
  </si>
  <si>
    <t>CWO- TPLO wk. Bl. FI 2,7 L=32 mm S 2,4</t>
  </si>
  <si>
    <t>CWO- TPLO wk. Bl. FI 2,7 L=32 mm S 3,5</t>
  </si>
  <si>
    <t>CWO- TPLO wk. Bl. FI 2,7 L=34 mm S 2,4</t>
  </si>
  <si>
    <t>CWO- TPLO wk. Bl. FI 2,7 L=34 mm S 3,5</t>
  </si>
  <si>
    <t>CWO- TPLO wk. Bl. FI 2,7 L=36 mm S 2,4</t>
  </si>
  <si>
    <t>CWO- TPLO wk. Bl. FI 3,5 L=14 mm S 3,5</t>
  </si>
  <si>
    <t>CWO- TPLO wk. Bl. FI 3,5 L=16 mm S 3,5</t>
  </si>
  <si>
    <t>CWO- TPLO wk. Bl. FI 3,5 L=18 mm S 3,5</t>
  </si>
  <si>
    <t>CWO- TPLO wk. Bl. FI 3,5 L=20 mm S 3,5</t>
  </si>
  <si>
    <t>CWO- TPLO wk. Bl. FI 3,5 L=22 mm S 3,5</t>
  </si>
  <si>
    <t>CWO- TPLO wk. Bl. FI 3,5 L=24 mm S 3,5</t>
  </si>
  <si>
    <t>CWO- TPLO wk. Bl. FI 3,5 L=26 mm S 3,5</t>
  </si>
  <si>
    <t>CWO- TPLO wk. Bl. FI 3,5 L=28 mm S 3,5</t>
  </si>
  <si>
    <t>CWO- TPLO wk. Bl. FI 3,5 L=32 mm S 3,5</t>
  </si>
  <si>
    <t>CWO- TPLO wk. Bl. FI 3,5 L=36 mm S 3,5</t>
  </si>
  <si>
    <t>CWO –TPLO wk.bl.FI 2,4 l= 18mm S 2,4</t>
  </si>
  <si>
    <t>CWO- TPLO wk.bl.FI 2,4L=14mm S 2,4</t>
  </si>
  <si>
    <t>CWO-IPLO pł.bl.w.3,5 x 7 otw.</t>
  </si>
  <si>
    <t>Drut do wiązania odłamów 0,2 mm</t>
  </si>
  <si>
    <t>Drut do wiązania odłamów 0,8 mm</t>
  </si>
  <si>
    <t>Drut do wiązania odłamów Sr 1,2 mm*10m</t>
  </si>
  <si>
    <t>Drut Kirschnera 0,8 mmx310mm/10szt/ końce ostre</t>
  </si>
  <si>
    <t>Drut Kirschnera 1,0 mmx310mm/10szt/ końce ostre</t>
  </si>
  <si>
    <t>Drut Kirschnera 1,2 mmx310mm/10szt/ końce ostre</t>
  </si>
  <si>
    <t>Drut Kirschnera 1,4 mmx310mm/10szt/ końce ostre</t>
  </si>
  <si>
    <t>Drut Kirschnera 1,6 mmx310mm/10szt/ końce ostre</t>
  </si>
  <si>
    <t>Drut Kirschnera 1,8 mmx310mm/10szt/ końce ostre</t>
  </si>
  <si>
    <t>Drut Kirschnera 2,0 mmx310mm/10szt/ końce ostre</t>
  </si>
  <si>
    <t>Drut Kirschnera 2,5 mmx310mm/10szt/ końce ostre</t>
  </si>
  <si>
    <t>Drut Kirschnera 3,0 mmx310mm/10szt/ końce ostre</t>
  </si>
  <si>
    <t>Grotowkręt Schanza  2,5x100mm</t>
  </si>
  <si>
    <t>Igła do Biopsji Hist. 16/15cm półautomat</t>
  </si>
  <si>
    <t>IGŁA DO BIOPSJI TRU-CUT - rozmiary 2,0x7,6; 2,0x15,2</t>
  </si>
  <si>
    <t>Igła punkcyjna 0,9x90mm</t>
  </si>
  <si>
    <t>Igły do iniekcji 0,6 x 25;/ 100 sztuk/</t>
  </si>
  <si>
    <t xml:space="preserve"> Op.</t>
  </si>
  <si>
    <t>Igły do iniekcji 0,7 x 30;/ 100 sztuk/</t>
  </si>
  <si>
    <t>Igły do iniekcji 0,8 x 40/; 100 sztuk/</t>
  </si>
  <si>
    <t>Igły do iniekcji 0,9 x 40;/ 100 sztuk/</t>
  </si>
  <si>
    <t>Igły do iniekcji 1,2 x 40;/ 100 sztuk/</t>
  </si>
  <si>
    <t>Igły do injekcji 2,1x40 /100sztuk/</t>
  </si>
  <si>
    <t>Igły do znieczuleń nadoponowych0,7x75/25szt/</t>
  </si>
  <si>
    <t>Igły inj.długie 0,9/70mm 100 szt.</t>
  </si>
  <si>
    <t>Igły motylki 0,7mm</t>
  </si>
  <si>
    <t>Igły motylki 0,8mm</t>
  </si>
  <si>
    <t>Igły motylki 1,1/1szt/</t>
  </si>
  <si>
    <t xml:space="preserve"> Szt.</t>
  </si>
  <si>
    <t>op.</t>
  </si>
  <si>
    <t>OSTRZA STERYLNE NR 11 /100szt/</t>
  </si>
  <si>
    <t>OSTRZA STERYLNE NR 15/100szt/</t>
  </si>
  <si>
    <t>OSTRZE SKALPELA NR 24/100szt/</t>
  </si>
  <si>
    <t>PDS 3-0 i.obła./36 szt.</t>
  </si>
  <si>
    <t>op</t>
  </si>
  <si>
    <t>PDS 5-0 i.obła /36 szt.</t>
  </si>
  <si>
    <t>PDS II 2-0 i. obła/36 szt</t>
  </si>
  <si>
    <t>PDS II 4-0 i.obła/36 szt</t>
  </si>
  <si>
    <t>Rurka intubacyjna 2,0</t>
  </si>
  <si>
    <t>Rurka intubacyjna 4,0; 4,5; 5,0; 5,5; 6,0; 6,5; 7,0; 7,5; 8,0; 8,5; 9,0; 9,5; 10,0;</t>
  </si>
  <si>
    <t>Rurki intubacyjne  3</t>
  </si>
  <si>
    <t>Rurki intubacyjne 2,5</t>
  </si>
  <si>
    <t xml:space="preserve">Szt.  </t>
  </si>
  <si>
    <t>Rurki intubacyjne 3,5</t>
  </si>
  <si>
    <t>Sonda do karmienia przez nos CH4</t>
  </si>
  <si>
    <t>Sonda do karmienia przez nos CH5</t>
  </si>
  <si>
    <t>Sonda do karmienia przez nos CH6</t>
  </si>
  <si>
    <t>Sonda do karmienia przez nos CH8</t>
  </si>
  <si>
    <t>Stapler skórny 35 zszywek /5szt./</t>
  </si>
  <si>
    <t>Stetoskop z głowicą dwustronną /1szt/</t>
  </si>
  <si>
    <t>Strzyk. Luer. ju 50ml lock</t>
  </si>
  <si>
    <t>Strzykawka do pompy inf. 10ml x 100szt  (1op.x100szt)</t>
  </si>
  <si>
    <t>Strzykawka insulinowka /1ml U-100</t>
  </si>
  <si>
    <t>STRZYKAWKA PLASTIKOWA 50 ML   ŻANETA</t>
  </si>
  <si>
    <t>Strzykawki do pompy inf. 20ml x 120szt (1op.x120szt)</t>
  </si>
  <si>
    <t>Strzykawki do pompy inf. 30ml x 120szt               (2 op.x60szt)</t>
  </si>
  <si>
    <t>Strzykawki do pompy inf. 50ml x 200szt (4 op.x50szt)</t>
  </si>
  <si>
    <t>Strzykawki tuberkulinowe 1ml ze zdejmowaną igłą /100szt/</t>
  </si>
  <si>
    <t>Strzykawki z gumowym tłokiem  10ml //100szt</t>
  </si>
  <si>
    <t>Strzykawki z gumowym tłokiem  5ml //100szt/</t>
  </si>
  <si>
    <t>Strzykawki z gumowym tłokiem 2ml/100szt/</t>
  </si>
  <si>
    <t>TTA TYTAN klatka 12/22mm</t>
  </si>
  <si>
    <t>TTA TYTAN klatka 12/25mm</t>
  </si>
  <si>
    <t>TTA TYTAN klatka 12/28mm</t>
  </si>
  <si>
    <t>TTA TYTAN klatka 3/16mm</t>
  </si>
  <si>
    <t>TTA TYTAN klatka 3/19mm</t>
  </si>
  <si>
    <t>TTA TYTAN klatka 4,5/19mm</t>
  </si>
  <si>
    <t>TTA TYTAN klatka 6/16mm</t>
  </si>
  <si>
    <t>TTA TYTAN klatka 6/19mm</t>
  </si>
  <si>
    <t>TTA TYTAN klatka 6/22mm</t>
  </si>
  <si>
    <t>TTA TYTAN klatka 7,5/23mm</t>
  </si>
  <si>
    <t>TTA TYTAN klatka 9/19mm</t>
  </si>
  <si>
    <t>TTA TYTAN klatka 9/22mm</t>
  </si>
  <si>
    <t>TTA TYTAN klatka 9/25 mm</t>
  </si>
  <si>
    <t>TTA TYTAN płytka 2-2</t>
  </si>
  <si>
    <t>TTA TYTAN płytka 3-2</t>
  </si>
  <si>
    <t>TTA TYTAN płytka 4-2</t>
  </si>
  <si>
    <t>TTA TYTAN płytka 5-2</t>
  </si>
  <si>
    <t>TTA TYTAN płytka 8-3</t>
  </si>
  <si>
    <t>TTA TYTAN śruba 2,4x10mm</t>
  </si>
  <si>
    <t>TTA TYTAN śruba 2,4x12mm</t>
  </si>
  <si>
    <t>TTA TYTAN śruba 2,4x14mm</t>
  </si>
  <si>
    <t>TTA TYTAN śruba 2,4x16mm</t>
  </si>
  <si>
    <t>TTA TYTAN śruba 2,4x18mm</t>
  </si>
  <si>
    <t>TTA TYTAN śruba 2,4x20mm</t>
  </si>
  <si>
    <t>TTA TYTAN śruba 2,4x22mm</t>
  </si>
  <si>
    <t>TTA TYTAN śruba 2,4x24mm</t>
  </si>
  <si>
    <t>TTA TYTAN śruba 2,4x26mm</t>
  </si>
  <si>
    <t>TTA TYTAN śruba 2,4x28mm</t>
  </si>
  <si>
    <t>TTA TYTAN śruba 2,4x30mm</t>
  </si>
  <si>
    <t>TTA TYTAN śruba 2,4x32mm</t>
  </si>
  <si>
    <t>TTA TYTAN śruba 2,4x34mm</t>
  </si>
  <si>
    <t>TTA TYTAN śruba 2,4x36mm</t>
  </si>
  <si>
    <t>TTA TYTAN śruba 2,4x38mm</t>
  </si>
  <si>
    <t>TTA TYTAN śruba 2,4x40mm</t>
  </si>
  <si>
    <t>TTA TYTAN śruba 2,7x 20mm</t>
  </si>
  <si>
    <t>TTA TYTAN śruba 2,7x14mm</t>
  </si>
  <si>
    <t>TTA TYTAN śruba 2,7x16mm</t>
  </si>
  <si>
    <t>TTA TYTAN śruba 2,7x18mm</t>
  </si>
  <si>
    <t>TTA TYTAN śruba 2,7x22mm</t>
  </si>
  <si>
    <t>TTA TYTAN śruba 2,7x24mm</t>
  </si>
  <si>
    <t>TTA TYTAN śruba 2,7x26mm</t>
  </si>
  <si>
    <t>TTA TYTAN śruba 3,5x16mm</t>
  </si>
  <si>
    <t>TTA TYTAN śruba 3,5x18mm</t>
  </si>
  <si>
    <t>TTA TYTAN śruba 3,5x20mm</t>
  </si>
  <si>
    <t>TTA TYTAN śruba 3,5x22mm</t>
  </si>
  <si>
    <t>TTA TYTAN śruba 3,5x24mm</t>
  </si>
  <si>
    <t>TTA TYTAN śruba 3,5x26mm</t>
  </si>
  <si>
    <t>TTA TYTAN śruba 3,5x28mm</t>
  </si>
  <si>
    <t>TTA TYTAN śruba 3,5x30mm</t>
  </si>
  <si>
    <t>VENFLON 0,6/50szt fioletowy</t>
  </si>
  <si>
    <t>VENFLON 0,7/50szt żółty</t>
  </si>
  <si>
    <t>VENFLON 0,8 MM NIEBIESKA/50szt/</t>
  </si>
  <si>
    <t>VENFLON 1,0/1,1 MM RÓŻOWA/50szt/</t>
  </si>
  <si>
    <t>VENFLON 1,2 zielony /50szt/</t>
  </si>
  <si>
    <t>VENFLON 1,2/1,3 MM/50szt/</t>
  </si>
  <si>
    <t>VENFLON 1,4 kremowy /50szt/</t>
  </si>
  <si>
    <t>Worek do moczu poj.2l</t>
  </si>
  <si>
    <t>Zest do kaniu. Dużych naczyń 10F20 /5szt./</t>
  </si>
  <si>
    <t>Zest. Do kaniu. Dużych naczyń 5F20 /5szt/</t>
  </si>
  <si>
    <t>Zest. Do kaniu. Dużych naczyń 6F20/5szt./</t>
  </si>
  <si>
    <t>Zest. Do kaniu.duzych naczyń 4F15 /5szt./</t>
  </si>
  <si>
    <t>Zest. Do kaniu.duzych naczyń 7F20 /5szt./</t>
  </si>
  <si>
    <t>Zest. Do kaniu.duzych naczyń 8F20/5szt./</t>
  </si>
  <si>
    <t>Zestaw do kaniu.dużych naczyń 3F10/5szt/ jednokanałowe</t>
  </si>
  <si>
    <t>Zestaw do pomiaru ośrodkowego ciśnienia żylnego/10szt/</t>
  </si>
  <si>
    <t>RAZEM:</t>
  </si>
  <si>
    <t>x</t>
  </si>
  <si>
    <t>*to taki, który zawiera dokładnie te same substancje czynne i w takiej samej ilości przypadające na jedną jednostkę miary.</t>
  </si>
  <si>
    <t>Ilości wskazane w opisie przedmiotu zamówienia wraz z kalkulacja ceny ofertowej stanowiące załącznik nr 1 do umowy, są szacunkowymi ilościami. Zamawiający zastrzega sobie możliwość zamówienia mniejszej ilości w stosunku do wskazanych w załączniku nr 1 do umowy. W przypadku nie zamówienia przez Zamawiającego ilości wskazanych w opisie przedmiotu zamówienia wraz z kalkulacją ceny ofertowej, Wykonawcy nie przysługuje jakiekolwiek roszczenie z tego tytułu</t>
  </si>
  <si>
    <t>Oświadczam(y), iż zapoznałem(liśmy) się z treścią  i wymaganiami powyższego opisu przedmiotu zamówienia w pełni  go akceptuję(emy) oraz  oferuję(emy) za cenę  wskazaną w formularzu ofertowym uwzględniającą wymagania opisu.</t>
  </si>
  <si>
    <t>PODPIS(Y):</t>
  </si>
  <si>
    <t xml:space="preserve">..................................................................................................... (miejscowość, data, podpis(y))
</t>
  </si>
  <si>
    <t>*Podpis(y) i pieczątka(i) imienna(e) osoby(osób) upełnomocnionej(ych) do reprezentowania wykonawcy(ów) zgodnie z:
a)   zapisami w dokumencie stwierdzającym status prawny wykonawcy(ów) (odpis z właściwego rejestru lub zaświadczeniu o wpisie do ewidencji działalności gospodarczej) LUB
b)   pełnomocnictwem(ami) wchodzącym w skład oferty.</t>
  </si>
  <si>
    <t>ZADANIE NR 2 – LEKI MEDYCZNE</t>
  </si>
  <si>
    <t>Wartość brutto</t>
  </si>
  <si>
    <t>Cewnik Foleya CH10</t>
  </si>
  <si>
    <t>Cewnik Foleya CH12</t>
  </si>
  <si>
    <t>Cewnik Foleya CH8</t>
  </si>
  <si>
    <t>Cewnik kot 1.0 Mandryn</t>
  </si>
  <si>
    <t>Cewnik pies 2,6</t>
  </si>
  <si>
    <t>Cewnik pies 3,3</t>
  </si>
  <si>
    <t>Cewniki  pies 1,3</t>
  </si>
  <si>
    <t>Cewniki  pies 2,0</t>
  </si>
  <si>
    <t>Kranik trójdrożny do venflonu (KDM) 50szt</t>
  </si>
  <si>
    <t>ZADANIE NR 3 – LEKI WETERYNARYJNE</t>
  </si>
  <si>
    <t>X</t>
  </si>
  <si>
    <t xml:space="preserve"> (miejscowość, data, podpis(y))
</t>
  </si>
  <si>
    <r>
      <t xml:space="preserve">Forthyron 800 mg*250tabl     </t>
    </r>
    <r>
      <rPr>
        <i/>
        <u val="single"/>
        <sz val="11"/>
        <color rgb="FF000000"/>
        <rFont val="Calibri"/>
        <family val="2"/>
      </rPr>
      <t xml:space="preserve">lub produkt równoważny*Forthyron 800 mg*250tabl    </t>
    </r>
  </si>
  <si>
    <t>Op 5</t>
  </si>
  <si>
    <t>Omnipaque 350mg 1/ml op 50 ml</t>
  </si>
  <si>
    <t>Op 10</t>
  </si>
  <si>
    <t>Betamox LA inj. 100 ml;</t>
  </si>
  <si>
    <t xml:space="preserve"> op. </t>
  </si>
  <si>
    <t xml:space="preserve"> SZT </t>
  </si>
  <si>
    <t>KANIULA VENFLON 0,9 MM NIEBIESKA</t>
  </si>
  <si>
    <t>KANIULA VENFLON 1,1 MM RÓŻOWA</t>
  </si>
  <si>
    <t>KANIULA VENFLON 1,3 MM</t>
  </si>
  <si>
    <t>KANIULA VENFLON 1,5 MM BIAŁA</t>
  </si>
  <si>
    <t>KANIULA VENFLON 1,7 MM</t>
  </si>
  <si>
    <t>KANIULA VENFLON 2,1 MM pomarańczowe</t>
  </si>
  <si>
    <t>Strzykawka jednorazowa 10 ml; 100 sztuk</t>
  </si>
  <si>
    <t>STRZYKAWKA PLASTIKOWA 160 ML</t>
  </si>
  <si>
    <t xml:space="preserve">Katetery jednorazowe niesterylne  dł.ok 60 cm giętkie, po 25 szt. </t>
  </si>
  <si>
    <t xml:space="preserve">Probówki neutralne, sterylne, N 95 n - 12 ml 100 </t>
  </si>
  <si>
    <t xml:space="preserve">Wlewniki do pompy infuzyjnej AP 31 bez wkładki teflonowej, 125szt  </t>
  </si>
  <si>
    <t>OSTRZA STERYLNE NR 20/100szt/</t>
  </si>
  <si>
    <t>OSTRZA STERYLNE NR 21/100szt/</t>
  </si>
  <si>
    <t>OSTRZA STERYLNE NR 22/100szt/</t>
  </si>
  <si>
    <t>OSTRZA STERYLNE NR 23/100szt/</t>
  </si>
  <si>
    <t>Strzykawka  2 ml /100szt/</t>
  </si>
  <si>
    <t>Strzykawka 5 ml /100 szt./</t>
  </si>
  <si>
    <t>Strzykawka 20 ml /80szt/</t>
  </si>
  <si>
    <t>Strzykawka 10 ml /100 szt./</t>
  </si>
  <si>
    <t>Aparat do przetaczania płynów z dodatkowym portem</t>
  </si>
  <si>
    <t>szt</t>
  </si>
  <si>
    <t>Aparty do przetaczania płynów inf typ IS</t>
  </si>
  <si>
    <t>Czepek chirurgiczny/damski i męski/</t>
  </si>
  <si>
    <t>Fartuch chirurgiczny jałowy   M – XXL z włókniny SMMS niebieski</t>
  </si>
  <si>
    <t>FARTUCH CHIR. fizelinowy, niesterylny - bezwymiarowy</t>
  </si>
  <si>
    <t>SZT</t>
  </si>
  <si>
    <t xml:space="preserve">Op. </t>
  </si>
  <si>
    <t>FARTUCH CHIRURGICZNY Z NIEPRZEMAKALNYMI WSTAWKAMI L</t>
  </si>
  <si>
    <t>FARTUCH CHIRURGICZNY Z NIEPRZEMAKALNYMI WSTAWKAMI XL</t>
  </si>
  <si>
    <t>Gaziki 10 x 10; 500 szt. niejałowe</t>
  </si>
  <si>
    <t>GAZA HIGR. BAWEŁNIANA 1 M2-OPATR. /60/ wyjałowiona</t>
  </si>
  <si>
    <t xml:space="preserve">GAZA HIGR. BAWEŁNIANA WYJAŁ.0,25M2-OPATR. </t>
  </si>
  <si>
    <t xml:space="preserve">GAZA HIGR. BAWEŁNIANA WYJAŁ.0,5M2-OPATR. </t>
  </si>
  <si>
    <t>Gaziki 7,5 x 7,5; 500 szt.</t>
  </si>
  <si>
    <t>Kompresy baw. wyj. 9 x 9 cm; 3 szt.</t>
  </si>
  <si>
    <t>Lignina; płaty 40x65 (40x60); 5 kg</t>
  </si>
  <si>
    <t>Lignina; rolka 150 g</t>
  </si>
  <si>
    <t>Maseczka (włókno) Chirurgiczna (1 op. -50 szt.)wiązana</t>
  </si>
  <si>
    <t>Opaska dziana 4 m x 10 cm</t>
  </si>
  <si>
    <t>Opaska dziana 4 m x 15 cm</t>
  </si>
  <si>
    <t>Opaska elastyczna 5m x 15 cm</t>
  </si>
  <si>
    <t>Opaska elastyczna; 5 x 10</t>
  </si>
  <si>
    <t>Maseczka (włókno) Chirurgiczna (1 op. -50 szt.) na gumkę</t>
  </si>
  <si>
    <t>Mata dekontaminacyjna wielowarstwowa 30 listków 115x60 cm/10szt./</t>
  </si>
  <si>
    <t>Opaska dziana 4 m x 5 cm</t>
  </si>
  <si>
    <t>Opaska gipsowa 3x10 /2 szt./</t>
  </si>
  <si>
    <t xml:space="preserve">POLE OPERACYJNE 100 X 150 CM z włókniny nieprzemakalnej celulozowej, laminowanej PE   </t>
  </si>
  <si>
    <t xml:space="preserve">POLE OPERACYJNE 150 X 240 CM z włókniny nieprzemakalnej celulozowej, laminowanej PE   </t>
  </si>
  <si>
    <t xml:space="preserve">Pole operacyjne nieprzemakalne 90x75 </t>
  </si>
  <si>
    <t>POLA 60 X 80 STERYLNE/foliowane</t>
  </si>
  <si>
    <t xml:space="preserve"> Op. </t>
  </si>
  <si>
    <t>PRZEŚCIERADŁO OPERACYJNE 210 X 160 STERYLNE/z włókniny laminowanej folią PE 29 g/m2</t>
  </si>
  <si>
    <t>PRZEŚCIERADŁO OPERACYJNE 230 X 180 STERYLNE/ z włókniny laminowanej folią PE 29 g/m2</t>
  </si>
  <si>
    <t>POLE OPERACYJNE 30 X 45 CM i/lub 45/45cm STERYLNE/foliowane</t>
  </si>
  <si>
    <t xml:space="preserve">PODŁOŻA TRANSPORTOWE BAKT. 1 szt z podłożem amie w probówce </t>
  </si>
  <si>
    <t xml:space="preserve">POJEMNIK NA MOCZ Z NAKRĘTKĄ 120 ML sterylny. </t>
  </si>
  <si>
    <t xml:space="preserve"> SZT</t>
  </si>
  <si>
    <t>op .</t>
  </si>
  <si>
    <t>Rękawice chirurgiczne nr 6  /50 par/</t>
  </si>
  <si>
    <t>Rękawice chirurgiczne nr 7 /50 par/</t>
  </si>
  <si>
    <t>Rękawice chirurgiczne nr 7,5 /50 par/</t>
  </si>
  <si>
    <t>Rękawice chirurgiczne nr 6,5 /50 par/</t>
  </si>
  <si>
    <t>RĘKAWICE LATEKSOWE S /100 szt./</t>
  </si>
  <si>
    <t>RĘKAWICE LATEKSOWE M /100 szt./</t>
  </si>
  <si>
    <t>Rękawice lateksowe L /100 szt./</t>
  </si>
  <si>
    <t>Rękawice chirurgiczne nr 8/50 par/</t>
  </si>
  <si>
    <t>Rękawice chirurgiczne nr 8 ,5/50 par/</t>
  </si>
  <si>
    <t xml:space="preserve">SERWETA CHIR. STERYLNA 75 X 75, foliowana,  op. pojedyncze </t>
  </si>
  <si>
    <t xml:space="preserve">SERWETA CHIR. STERYLNA 45X75 ZIELONA, foliowana,  op. pojedyncze </t>
  </si>
  <si>
    <t>Ubranko pooperacyjne L</t>
  </si>
  <si>
    <t>Ubranko pooperacyjne M</t>
  </si>
  <si>
    <t>Ubranko pooperacyjne S</t>
  </si>
  <si>
    <t>Ubranko pooperacyjne XL</t>
  </si>
  <si>
    <t>Ubranko pooperacyjne XS</t>
  </si>
  <si>
    <t>Ubranko pooperacyjne XXL</t>
  </si>
  <si>
    <t>Ubranko pooperacyjne XXXL</t>
  </si>
  <si>
    <t>Przedłużacz do kroplówki 150cm</t>
  </si>
  <si>
    <t>Przedłużacz do kroplówki 7cm</t>
  </si>
  <si>
    <t>Rękaw do sterylizacji folia -papier 250x60x100 z fałdą</t>
  </si>
  <si>
    <t xml:space="preserve">Osłona sterylna na przewody (przewody do kamery artroskopu) np. 250x13cm </t>
  </si>
  <si>
    <t xml:space="preserve">Osłona sterylna na rentgenotelewizje (duży czepek na głowice, np. średnica 80 cm) - specjalne na rentgenotelewizje ochraniacze okrągłe z gumką z folii </t>
  </si>
  <si>
    <t>Osłona na kable 250x13 cm</t>
  </si>
  <si>
    <t>Op. scotchcast 10 cm</t>
  </si>
  <si>
    <t>Op. scotchcast 2,5 cm</t>
  </si>
  <si>
    <t>Op. scotchcast 5 cm</t>
  </si>
  <si>
    <t>Opaska ORTO-SYNT 3x10</t>
  </si>
  <si>
    <t>podkład (opaska) wiskozowy pod gips, szer. 15 cm</t>
  </si>
  <si>
    <t>Szkiełko podstawowe 100 szt</t>
  </si>
  <si>
    <t>Taśma do kontroli procesu sterylizacji - para 2cm</t>
  </si>
  <si>
    <t>Termofory o pojemności 2 litry</t>
  </si>
  <si>
    <t>Termometr elektroniczny</t>
  </si>
  <si>
    <t>Test SCHIRMERA PASKI 100 szt.</t>
  </si>
  <si>
    <t>Wieszak na kołnierze</t>
  </si>
  <si>
    <t>Żel do usg; 500 ml</t>
  </si>
  <si>
    <t>Żyletki, 1 op./5szt/</t>
  </si>
  <si>
    <t>Żwirek do pobrania moczu kot</t>
  </si>
  <si>
    <t>Receptariusz</t>
  </si>
  <si>
    <t>Wata 500g</t>
  </si>
  <si>
    <t>Woda Utleniona 1 litr</t>
  </si>
  <si>
    <t>Ręczniki papierowe składane</t>
  </si>
  <si>
    <t>Wapno sodowane do aparatu do znieczulenia po 4,5kg</t>
  </si>
  <si>
    <t>Ostrza do maszynki Oster 40</t>
  </si>
  <si>
    <t>Ostrza do maszynki Oster 50</t>
  </si>
  <si>
    <t>Książeczka szczepień kota</t>
  </si>
  <si>
    <t>Książeczka szczepień pies</t>
  </si>
  <si>
    <t>Książeczka zdrowia królika</t>
  </si>
  <si>
    <t>Szt..</t>
  </si>
  <si>
    <t>Szampon chlorhex 250 ml 3%   lub równoważny*</t>
  </si>
  <si>
    <t>Papier do EKG A4 112mm x 25m z nadrukiem</t>
  </si>
  <si>
    <t>Paski fluorosceinowe/100 szt</t>
  </si>
  <si>
    <t>Fl.</t>
  </si>
  <si>
    <t>Tuba</t>
  </si>
  <si>
    <t>Alkohol skażony 70%/5l</t>
  </si>
  <si>
    <t>Alkohol etylowy 70 % skażony hibitanem; 1 kg</t>
  </si>
  <si>
    <t>POLE OPERACYJNE 60 X 90 CM STERYLNE/foliowane</t>
  </si>
  <si>
    <t>TTA  płytka 7-3</t>
  </si>
  <si>
    <t>Op. scotchcast 7,6 cm </t>
  </si>
  <si>
    <t>Kleszczołapki</t>
  </si>
  <si>
    <t>Kołnierz 10 buster lub produkt równoważny*</t>
  </si>
  <si>
    <t>Kołnierz 7,5 buster przezroczysty lub produkt równoważny*</t>
  </si>
  <si>
    <t>Kołnierz Buster 12,5 lub produkt równoważny*</t>
  </si>
  <si>
    <t>Kołnierz przezroczysty buster 15 lub produkt równoważny*</t>
  </si>
  <si>
    <t>Kołnierz przezroczysty buster 20 lub produkt równoważny*</t>
  </si>
  <si>
    <t>Kołnierz przezroczysty buster 25 lub produkt równoważny*</t>
  </si>
  <si>
    <t>Kołnierz przezroczysty buster 30 lub produkt równoważny*</t>
  </si>
  <si>
    <t>Kołnierz przezroczysty buster 35 lub produkt równoważny*</t>
  </si>
  <si>
    <t>Kołnierz przezroczysty buster 40 lub produkt równoważny* </t>
  </si>
  <si>
    <t xml:space="preserve"> szt. </t>
  </si>
  <si>
    <t>Papier do EKG 1 Rolka, 60 mm (aparat ASPEL ASCARD B5)</t>
  </si>
  <si>
    <t>Cement kostny 40 gr z antybiotykiem</t>
  </si>
  <si>
    <t>Formalina 35-40% 5l</t>
  </si>
  <si>
    <t>Mikroczip</t>
  </si>
  <si>
    <t>fl.</t>
  </si>
  <si>
    <t>Błękit metylenowy but.100ml</t>
  </si>
  <si>
    <t>1mlx10amp</t>
  </si>
  <si>
    <t>Alcaine 0,5% krople do oczu/ml  lub produkt równoważny*</t>
  </si>
  <si>
    <t>Amylan 30 tab        lub produkt równoważny*</t>
  </si>
  <si>
    <t>Cordarone 50mg/ml*3ml amp     lub produkt równoważny*</t>
  </si>
  <si>
    <t>Corhydron 100mg prosz. do sporz. roztw. do wstrz. 0,1g 5 fiol. such. subst. + 5amp.,     lub produkt równoważny*</t>
  </si>
  <si>
    <t>Dicortineff gutt 5 ml     lub produkt równoważny*</t>
  </si>
  <si>
    <t>Exacyl 500mg/5ml amp.     lub produkt równoważny*</t>
  </si>
  <si>
    <t>Fraxiparyna inj.  5700 J.M./0,6ml *10 amp.-strz.     lub produkt równoważny*</t>
  </si>
  <si>
    <t>Fraxiparyna inj. 2850 J.M./.0,3ml * 10 amp.-strz.,     lub produkt równoważny*</t>
  </si>
  <si>
    <t>Kreon 25000     lub produkt równoważny*</t>
  </si>
  <si>
    <t>Lidocain – egis 10% AER - 38g - 1op lub produkt równoważny*</t>
  </si>
  <si>
    <t>Metoclopramidum inj. 5 amp. lub produkt równoważny*</t>
  </si>
  <si>
    <t>Naloxonum hydrochlor 0,4mg/1ml 10 amp. lub produkt równoważny*</t>
  </si>
  <si>
    <t>Natrium bicarbonicum 8,4%inj 20ml 10 amp. lub produkt równoważny*</t>
  </si>
  <si>
    <t>Nitromint aer.0,4mg  lub produkt równoważny*</t>
  </si>
  <si>
    <t>Omeprazol 40mg lub produkt równoważny*</t>
  </si>
  <si>
    <t>Papaverinum 10 amp. lub produkt równoważny*</t>
  </si>
  <si>
    <t>Poltram 100 mg inj. lub produkt równoważny*</t>
  </si>
  <si>
    <t>Poltram 50mg inj. 5 amp. lub produkt równoważny*</t>
  </si>
  <si>
    <t>Propofol 1% 5 amp.20ml lub produkt równoważny*</t>
  </si>
  <si>
    <t>Pyralgin inj.100 ml lub produkt równoważny*</t>
  </si>
  <si>
    <t>Pyralgin inj.50 ml lub produkt równoważny*</t>
  </si>
  <si>
    <t>Solu – medrol 250mg  lub produkt równoważny*</t>
  </si>
  <si>
    <t>Amp.</t>
  </si>
  <si>
    <t>Solu – medrol 500mg  lub produkt równoważny*</t>
  </si>
  <si>
    <t>Solu-medrol 125 mg  lub produkt równoważny*</t>
  </si>
  <si>
    <t>BETADINE 1000 ml.      lub produkt równoważny*</t>
  </si>
  <si>
    <t xml:space="preserve"> Fl.</t>
  </si>
  <si>
    <t>Acc 600 mg tabl rozp. x 10 lub produkt równoważny*</t>
  </si>
  <si>
    <t>Adrenalina inj.0,1% 1mg/1ml 10szt lub produkt równoważny*</t>
  </si>
  <si>
    <t>Aerrane Izofluran lub produkt równoważny*</t>
  </si>
  <si>
    <t>250 ml</t>
  </si>
  <si>
    <t>Bupivacainum hydro.0,5% a 20ml x 5 amp. lub produkt równoważny*</t>
  </si>
  <si>
    <t>Bupivacainum hydro.0,5% x 10 amp po 10ml lub produkt równoważny*</t>
  </si>
  <si>
    <t>Cyclonamina 12,5% 250mg/2ml 5 amp lub produkt równoważny*</t>
  </si>
  <si>
    <t>2mlx5amp</t>
  </si>
  <si>
    <t>500ml</t>
  </si>
  <si>
    <t>5g</t>
  </si>
  <si>
    <t>Detreomycyna maść 2% lub równoważny*</t>
  </si>
  <si>
    <t>10x1ml</t>
  </si>
  <si>
    <t>Olej parafinowy 1 l</t>
  </si>
  <si>
    <t>Tropikamid 1% krople do oczu    lub równoważny*</t>
  </si>
  <si>
    <t>UNGUENTUM IODO-CAMPHORATUM   lub równoważny*</t>
  </si>
  <si>
    <t>Etomidate Lipuro amp.2mg/ml /10amp/ lub produkt równoważny*</t>
  </si>
  <si>
    <t>OST ampułkostrzykawka 2ml  lub produkt równoważny*</t>
  </si>
  <si>
    <t>2mlx5szt</t>
  </si>
  <si>
    <t>2ml amp</t>
  </si>
  <si>
    <t>10ml op</t>
  </si>
  <si>
    <t>2mlx10szt</t>
  </si>
  <si>
    <t>30g</t>
  </si>
  <si>
    <t>Lignocainum 2% but.  * 5 amp. lub produkt równoważny*</t>
  </si>
  <si>
    <t>Metronidazol 0,5% 5mg/ml 2ml x 10 amp.  lub produkt równoważny*</t>
  </si>
  <si>
    <t>Mannitol 20% but 250ml lub produkt równoważny*</t>
  </si>
  <si>
    <t>Mannitol 20% op 100ml lub produkt równoważny*</t>
  </si>
  <si>
    <t>Neomycinum maść do oczu 0,5% lub produkt równoważny*</t>
  </si>
  <si>
    <t>3g</t>
  </si>
  <si>
    <t>OXYTOCIN  50 ML INJ. lub produkt równoważny*</t>
  </si>
  <si>
    <t xml:space="preserve"> Fl. </t>
  </si>
  <si>
    <t xml:space="preserve">Płyn wieloelektrolitowy; 500 ml.  </t>
  </si>
  <si>
    <t>Płyn wieloelektrolitowy 250 ml</t>
  </si>
  <si>
    <t>Sol. NaCl 0,9 % 5 ml /100 szt./</t>
  </si>
  <si>
    <t xml:space="preserve">Sol. NaCl 0,9 % 100 ml </t>
  </si>
  <si>
    <t>Sol. NaCl 0,9 % 250 ml</t>
  </si>
  <si>
    <t>Sol. NaCl 0,9 % 500 ml</t>
  </si>
  <si>
    <t xml:space="preserve">Sol. NaCl 0,9 %  1000 ml </t>
  </si>
  <si>
    <t xml:space="preserve">Sol. NaCl 0,9 %  3000 ml </t>
  </si>
  <si>
    <t>Sol NACL 1:1 Glukoza 250ml</t>
  </si>
  <si>
    <t>Sol NACL 1:1 Glukoza 500ml</t>
  </si>
  <si>
    <t>Sol Ringeri 250ml</t>
  </si>
  <si>
    <t>Sol.Ringeri lactate</t>
  </si>
  <si>
    <t xml:space="preserve">Sol. Ringeri lactate </t>
  </si>
  <si>
    <t xml:space="preserve">500 ml  </t>
  </si>
  <si>
    <t>Sol. Jodi spirytuosa (jodyna) 250 ml</t>
  </si>
  <si>
    <t>but</t>
  </si>
  <si>
    <t xml:space="preserve">Sol. Glukoza 5% 250ml  </t>
  </si>
  <si>
    <t>Sol. Optylite  500 ml</t>
  </si>
  <si>
    <t xml:space="preserve">Sol. Plasmalyte 500 ml </t>
  </si>
  <si>
    <t>Tramal 100mg/2ml inj x 5szt lub produkt równoważny*</t>
  </si>
  <si>
    <t>Tramal 50mg/1ml inj x 5szt  lub produkt równoważny*</t>
  </si>
  <si>
    <t>1mlx5szt.</t>
  </si>
  <si>
    <t>Vidisic żel do oczu lub produkt równoważny*</t>
  </si>
  <si>
    <t>10g</t>
  </si>
  <si>
    <t>Vit.B12 inj. 1000 mcg/ 2 ml x 5 amp. lub produkt równoważny*</t>
  </si>
  <si>
    <t>Vit.B12 inj. 100mcg/ml 10amp lub produkt równoważny*</t>
  </si>
  <si>
    <t>Sevofluran 250 mlx 6 lub produkt równoważny*</t>
  </si>
  <si>
    <t>Xylocaina  2% inj. 5x50 ml lub produkt równoważny*</t>
  </si>
  <si>
    <t>op. 50 ml</t>
  </si>
  <si>
    <t xml:space="preserve">Advantage 25-40 kg pies*4 lub produkt równoważny* </t>
  </si>
  <si>
    <t>Advantix 0,4ml do 4kg 4 pipety lub produkt równoważny*</t>
  </si>
  <si>
    <t>Advantix 1ml 4-10kg 4 pipety lub produkt równoważny*</t>
  </si>
  <si>
    <t>Advantix 4ml 25-40 kg 4 pipety lub produkt równoważny*</t>
  </si>
  <si>
    <t>Advocat kot &lt; 4kg 3 pipety lub produkt równoważny*</t>
  </si>
  <si>
    <t>Advocat kot &gt;4kg 3 pipety lub produkt równoważny*</t>
  </si>
  <si>
    <t>Advocat pies 10-25 kg  3 pipety lub produkt równoważny*</t>
  </si>
  <si>
    <t>Advocat pies 25-40 kg  3 pipety lub produkt równoważny*</t>
  </si>
  <si>
    <t>Advocate pies &gt;4kg 3 pipety lub produkt równoważny*</t>
  </si>
  <si>
    <t>Advocate pies 4-10kg  3 pipety lub produkt równoważny*</t>
  </si>
  <si>
    <t>Amodip 1,25 mg/30tabl. lub produkt równoważny*</t>
  </si>
  <si>
    <t>Anipracit 10ml inj. lub produkt równoważny*</t>
  </si>
  <si>
    <t>Ml</t>
  </si>
  <si>
    <t>Aniprazol 60 tabl.     lub produkt równoważny*</t>
  </si>
  <si>
    <t>Arthroflex Canine płyn 500ml     lub produkt równoważny*</t>
  </si>
  <si>
    <t>Arthrovet complex 60 caps     lub produkt równoważny*</t>
  </si>
  <si>
    <t>Arthrovet complex 90 caps     lub produkt równoważny*</t>
  </si>
  <si>
    <t>Arthrovet complex small bread 8 cats* 60tabl     lub produkt równoważny*</t>
  </si>
  <si>
    <t>Aurizon 10ml krople do uszu     lub produkt równoważny*</t>
  </si>
  <si>
    <t>Aurizon 20 ml krople do uszu     lub produkt równoważny*</t>
  </si>
  <si>
    <t>Benakor 20mg 28 tabl.     lub produkt równoważny*</t>
  </si>
  <si>
    <t>Benakor F 5mg/28tabl     lub produkt równoważny*</t>
  </si>
  <si>
    <t>Bravecto pies 10-20kg     lub produkt równoważny*</t>
  </si>
  <si>
    <t>Bravecto pies 20-40 kg      lub produkt równoważny*</t>
  </si>
  <si>
    <t>Bravecto pies 2-4,5kg     lub produkt równoważny*</t>
  </si>
  <si>
    <t>Bravecto pies 4,5-10kg      lub produkt równoważny*</t>
  </si>
  <si>
    <t>Bravecto pies 40-56 kg     lub produkt równoważny*</t>
  </si>
  <si>
    <t>Canivition forte Plus tabl 90 szt     lub produkt równoważny*</t>
  </si>
  <si>
    <t>Cardalis 10mg/40mg 30 tabl     lub produkt równoważny*</t>
  </si>
  <si>
    <t>Cardalis 2,5mg/40mg 30 tabl     lub produkt równoważny*</t>
  </si>
  <si>
    <t>Cardalis 5mg/40mg 30 tabl     lub produkt równoważny*</t>
  </si>
  <si>
    <t>Cardisure 1,25 mg/100 tabl.     lub produkt równoważny*</t>
  </si>
  <si>
    <t>Cardisure 2,5 mg/100 tabl.     lub produkt równoważny*</t>
  </si>
  <si>
    <t>Cardisure 5 mg/100 tabl.     lub produkt równoważny*</t>
  </si>
  <si>
    <t>Carprodyl 50 100 tabl     lub produkt równoważny*</t>
  </si>
  <si>
    <t>Carprodyl F 100mg 100 tabl.     lub produkt równoważny*</t>
  </si>
  <si>
    <t>Carprodyl F 20 mg 100 tabl.     lub produkt równoważny*</t>
  </si>
  <si>
    <t>Catosal 10% inj.     lub produkt równoważny*</t>
  </si>
  <si>
    <t>Cestal cat po 10 tabl.     lub produkt równoważny*</t>
  </si>
  <si>
    <t>Cestal plus po 10 tabl.     lub produkt równoważny*</t>
  </si>
  <si>
    <t>Corta Vance /Vivbac/ roztwór 76 ml     lub produkt równoważny*</t>
  </si>
  <si>
    <t>Cystaid Plus 30 caps.     lub produkt równoważny*</t>
  </si>
  <si>
    <t>Derma tabs 64g/90 tabl     lub produkt równoważny*</t>
  </si>
  <si>
    <t>Dolfos arthrofos 60 tabl     lub produkt równoważny*</t>
  </si>
  <si>
    <t>Dolfos arthrofos 90 tabl     lub produkt równoważny*</t>
  </si>
  <si>
    <t>Dolfos HMB tabl x90     lub produkt równoważny*</t>
  </si>
  <si>
    <t>Dolfos urinomet mini 60 tabl pies /kot      lub produkt równoważny*</t>
  </si>
  <si>
    <t>Drontal junior ml     lub produkt równoważny*</t>
  </si>
  <si>
    <t>Drontal kot 2 tabl.     lub produkt równoważny*</t>
  </si>
  <si>
    <t>Drontal plus 35kg 2 tabl.     lub produkt równoważny*</t>
  </si>
  <si>
    <t>Enroxil 15mg 100 tabl.     lub produkt równoważny*</t>
  </si>
  <si>
    <t>Enroxil 50 mg 100 tabl.     lub produkt równoważny*</t>
  </si>
  <si>
    <t>Enroxil 5% inj. 100 ml lub produkt równoważny*</t>
  </si>
  <si>
    <t>Enroxil tabl 150 mg 100 tabl.     lub produkt równoważny*</t>
  </si>
  <si>
    <t>Fiprex kot      lub produkt równoważny*</t>
  </si>
  <si>
    <t>Fiprex L 20-40     lub produkt równoważny*</t>
  </si>
  <si>
    <t>Fiprex M 10-20     lub produkt równoważny*</t>
  </si>
  <si>
    <t>Fiprex S     lub produkt równoważny*</t>
  </si>
  <si>
    <t>Fiprex spray 100ml pies/kot     lub produkt równoważny*</t>
  </si>
  <si>
    <t>Fiprex XL 40-60     lub produkt równoważny*</t>
  </si>
  <si>
    <t>Fypryst 250 ml spray (pies, kot)     lub produkt równoważny*</t>
  </si>
  <si>
    <t>Flubenol Kh/7,5ml     lub produkt równoważny*</t>
  </si>
  <si>
    <t>Forthyron 200 mg*250tabl     lub produkt równoważny*</t>
  </si>
  <si>
    <t>Forthyron 400 mg*250tabl     lub produkt równoważny*</t>
  </si>
  <si>
    <t>Fortiflora kot     lub produkt równoważny*</t>
  </si>
  <si>
    <t>Fortiflora pies      lub produkt równoważny*</t>
  </si>
  <si>
    <t>Gammo len 60 caps     lub produkt równoważny*</t>
  </si>
  <si>
    <t>Geno Mune 100 ml syrop     lub produkt równoważny*</t>
  </si>
  <si>
    <t>HemoVet 60tabl     lub produkt równoważny*</t>
  </si>
  <si>
    <t>Imizol      lub produkt równoważny*</t>
  </si>
  <si>
    <t>Immunactive balance 120 kaps     lub produkt równoważny*</t>
  </si>
  <si>
    <t>Isaderm 5mg/g + 1mg/g żel     lub produkt równoważny*</t>
  </si>
  <si>
    <t>Iso-Vet 250ml     lub produkt równoważny*</t>
  </si>
  <si>
    <t>KalmVet 60 caps     lub produkt równoważny*</t>
  </si>
  <si>
    <t>Karsivan 60 tabl     lub produkt równoważny*</t>
  </si>
  <si>
    <t>Kiltix pies duży obroża     lub produkt równoważny*</t>
  </si>
  <si>
    <t>Kiltix pies mały obroża      lub produkt równoważny*</t>
  </si>
  <si>
    <t>Kiltix pies średni obroża     lub produkt równoważny*</t>
  </si>
  <si>
    <t>Libeo 10mg tabl.     lub produkt równoważny*</t>
  </si>
  <si>
    <t>Meloxidyl dla kotów  lub produkt równoważny*</t>
  </si>
  <si>
    <t>VETFOOD PREMIUM NTS IMMUNACTIV 30 kapsułek lub produkt równoważny*</t>
  </si>
  <si>
    <t>Omegan 250 ml lub produkt równoważny*</t>
  </si>
  <si>
    <t>Onsior 20mg/ml* 20ml lub produkt równoważny*</t>
  </si>
  <si>
    <t>Onsior tab 10 mg  lub produkt równoważny*</t>
  </si>
  <si>
    <t>Onsior tab. 20 mg lub produkt równoważny*</t>
  </si>
  <si>
    <t>Onsior tabl. 40mg lub produkt równoważny*</t>
  </si>
  <si>
    <t>Ornitil /tabl/ Plus 30 tabl lub produkt równoważny*</t>
  </si>
  <si>
    <t>Orozyme żel 70g lub produkt równoważny*</t>
  </si>
  <si>
    <t>Otifree płyn 160 ml lub produkt równoważny*</t>
  </si>
  <si>
    <t>Otifree płyn 60 ml lub produkt równoważny*</t>
  </si>
  <si>
    <t>Otodine 100ml lub produkt równoważny*</t>
  </si>
  <si>
    <t>ProlactinNO 30 tabl  lub produkt równoważny*</t>
  </si>
  <si>
    <t>Mikita Rumen Tabs 100 tabl lub produkt równoważny*</t>
  </si>
  <si>
    <t>Renalvet 60 tab.  lub produkt równoważny*</t>
  </si>
  <si>
    <t>Rilexine 600 14 tabletek  lub produkt równoważny*</t>
  </si>
  <si>
    <t>Scanodyl 50mg/20tabl  lub produkt równoważny*</t>
  </si>
  <si>
    <t>Surolan 15 ml  lub produkt równoważny*</t>
  </si>
  <si>
    <t>Surolan 30ml  lub produkt równoważny*</t>
  </si>
  <si>
    <t>Thiafeline 2,5 mg*120 tabl     lub produkt równoważny*</t>
  </si>
  <si>
    <t>Thiafeline 5 mg*120 tabl     lub produkt równoważny*</t>
  </si>
  <si>
    <t>Trocoxil 25*2tabl.  lub produkt równoważny*</t>
  </si>
  <si>
    <t>Trocoxil 30*2tabl.  lub produkt równoważny*</t>
  </si>
  <si>
    <t>Trocoxil 75*2tabl.  lub produkt równoważny*</t>
  </si>
  <si>
    <t>Trocoxil 95*2tabl.  lub produkt równoważny*</t>
  </si>
  <si>
    <t>Upcard 0,75 100tabl.  lub produkt równoważny*</t>
  </si>
  <si>
    <t>Upcard 3mg –szt 100tabl.  lub produkt równoważny*</t>
  </si>
  <si>
    <t>Vet medin 125 mg/ 50 tabl  lub produkt równoważny*</t>
  </si>
  <si>
    <t>Vet4pet skóra i sierść 60 kaps.  lub produkt równoważny*</t>
  </si>
  <si>
    <t>Vetfood hepatoforce 30tabl  lub produkt równoważny*</t>
  </si>
  <si>
    <t>Vetfood hepatoforce 90tabl.  lub produkt równoważny*</t>
  </si>
  <si>
    <t>Vetfood immunactiv balance /120kaps  lub produkt równoważny*</t>
  </si>
  <si>
    <t>Vetfood immunoactiv balance cat 30 tabl  lub produkt równoważny*</t>
  </si>
  <si>
    <t>Vetfood L-methiocid pies i kot 60 kaps   lub produkt równoważny*</t>
  </si>
  <si>
    <t>Vetfood uroforce 30 kaps  lub produkt równoważny*</t>
  </si>
  <si>
    <t>VetoSkin pies/kot 90 tabl.  lub produkt równoważny*</t>
  </si>
  <si>
    <t>Wita-vet junior + adult 80 tabl  lub produkt równoważny*</t>
  </si>
  <si>
    <t>VITAMINUM B 1 50 ML lub produkt równoważny*</t>
  </si>
  <si>
    <t xml:space="preserve"> FL </t>
  </si>
  <si>
    <t>Zentonil 200/30tabl  lub produkt równoważny*</t>
  </si>
  <si>
    <t>Zentonil 400/tabl  lub produkt równoważny*</t>
  </si>
  <si>
    <t>Zymodent pasta 100ml  lub produkt równoważny*</t>
  </si>
  <si>
    <t>tuba</t>
  </si>
  <si>
    <t>Eprizero 5mg/ml 1l lub produkt równoważny*</t>
  </si>
  <si>
    <t>Valbazen 10% 1l lub produkt równoważny*</t>
  </si>
  <si>
    <t>Levamol 10% 500 ml lub produkt równoważny*</t>
  </si>
  <si>
    <t>fl</t>
  </si>
  <si>
    <t>Fl</t>
  </si>
  <si>
    <t>Calcium borogluconatum a 250 ml lub produkt równoważny*</t>
  </si>
  <si>
    <t>Ceffect 2,5 %  100 ML  lub produkt równoważny*</t>
  </si>
  <si>
    <t>Cevaxel-RTU 50 mg/ml, butelka 100 ml lub produkt równoważny*</t>
  </si>
  <si>
    <t>CHORULON 1500 J  1D     lub produkt równoważny*</t>
  </si>
  <si>
    <t xml:space="preserve"> Amp. </t>
  </si>
  <si>
    <t>Clamoxyl inj.100ml lub równoważny*</t>
  </si>
  <si>
    <t>Cobactan, 25 mg/ml, butelka 100 ml lub produkt równoważny*</t>
  </si>
  <si>
    <t>CIDR – wkładka dopochwowa - progesteron 1,38 g w każdym urządzeniu lub produkt równoważny*</t>
  </si>
  <si>
    <t>Colivet 1 kg PIV lub produkt równoważny*</t>
  </si>
  <si>
    <t xml:space="preserve"> Fl </t>
  </si>
  <si>
    <t xml:space="preserve">Op.  </t>
  </si>
  <si>
    <t xml:space="preserve"> Amp.</t>
  </si>
  <si>
    <t>Sasz.</t>
  </si>
  <si>
    <t>But.</t>
  </si>
  <si>
    <t>Depomycin 100 ml  lub produkt równoważny*</t>
  </si>
  <si>
    <t>Dexdomitor 0,1 mg, opakowanie 15 m lub produkt równoważny*</t>
  </si>
  <si>
    <t>Dinalgen 300 mg/ml, butelka 100 ml lub produkt równoważny*</t>
  </si>
  <si>
    <t>DINOLYTIC 10 ML  lub produkt równoważny*</t>
  </si>
  <si>
    <t>Domosedan 20 ml lub produkt równoważny*</t>
  </si>
  <si>
    <t>Domidine 10 ml lub produkt równoważny*</t>
  </si>
  <si>
    <t>Engemycin 10 % - 100 ml lub produkt równoważny*</t>
  </si>
  <si>
    <t>Enrofloxan 10 % 1000 ml doustny lub produkt równoważny*</t>
  </si>
  <si>
    <t>Equimax 10g pasta lub produkt równoważny*</t>
  </si>
  <si>
    <t>ESTRUMATE INJ. 20 ML lub produkt równoważny*</t>
  </si>
  <si>
    <t>Euthasol 100ml lub produkt równoważny*</t>
  </si>
  <si>
    <t>FERTAGYL 5 ML  lub produkt równoważny*</t>
  </si>
  <si>
    <t>Ferran 100 inj 100 ml lub produkt równoważny*</t>
  </si>
  <si>
    <t>FOLLIGON 1000 J  ub produkt równoważny*</t>
  </si>
  <si>
    <t>Tub</t>
  </si>
  <si>
    <t>Linco-Spectin 100 ml lub produkt równoważny*</t>
  </si>
  <si>
    <t>Mastijet forte tub. 8 g lub produkt równoważny*</t>
  </si>
  <si>
    <t>METRICURE 10 szt.  lub produkt równoważny*</t>
  </si>
  <si>
    <t>Metrisan AN  Vet Agro lub produkt równoważny*</t>
  </si>
  <si>
    <t>Morphasol 10 mg/ml 20 ml lub produkt równoważny*</t>
  </si>
  <si>
    <t>Morbital inj., 100 ml lub produkt równoważny*</t>
  </si>
  <si>
    <t>Myxoren  10 daw. inj. lub produkt równoważny*</t>
  </si>
  <si>
    <t>Neopropiowet 210 g Biowet Drwalew; lub produkt równoważny*</t>
  </si>
  <si>
    <t>Ovarelin 50 µg/ml, 1 fiolka po 20 ml lub produkt równoważny*</t>
  </si>
  <si>
    <t>Oxyvet 100 ml lub produkt równoważny*</t>
  </si>
  <si>
    <t>Panacur pasta lub produkt równoważny*</t>
  </si>
  <si>
    <t>Paramectin pasta lub produkt równoważny*</t>
  </si>
  <si>
    <t>Pen-Strep  inj. 100 ml lub produkt równoważny*</t>
  </si>
  <si>
    <t>PG 600 1 daw. z  rozp. lub produkt równoważny*</t>
  </si>
  <si>
    <t>PRID delta – wkładka dopochowa - 1,55 g progesteronu w jednym urządzeniu  lub produkt równoważny*</t>
  </si>
  <si>
    <t>Pyralgin inj. 50 ml lub produkt równoważny*</t>
  </si>
  <si>
    <t>RECEPTAL 10 ML lub produkt równoważny*</t>
  </si>
  <si>
    <t>Solutio jodi spirituosa  a 300 ml lub produkt równoważny*</t>
  </si>
  <si>
    <t>Tetanusan 24% N, 240 mg/ml + 80 mg/ml + 10 mg/ml,, 1 but. po 500 ml lub produkt równoważny*</t>
  </si>
  <si>
    <t>butelka</t>
  </si>
  <si>
    <t>Tetanusan 50%N, (44g+12,5g+2g)/100ml, 1 but. po 500 ml lub produkt równoważny*</t>
  </si>
  <si>
    <t>Uro pet 120g   lub równoważny*</t>
  </si>
  <si>
    <t>Witamina AD3E 80/40/20 inj 100ml lub produkt równoważny*</t>
  </si>
  <si>
    <t>Vetahepar 100 ml lub produkt równoważny *</t>
  </si>
  <si>
    <t>Vetaflunix, inj. 50 ml lub produkt równoważny*</t>
  </si>
  <si>
    <t>Vit E50+Se inj 100ml lub produkt równoważny*</t>
  </si>
  <si>
    <t>Op</t>
  </si>
  <si>
    <t>Xylapan  2 % a 50 ml lub produkt równoważny*</t>
  </si>
  <si>
    <t>GAZA chirurgiczna  BAWEŁNIANA WYJAŁ.0,25M2-OPATR.</t>
  </si>
  <si>
    <t>GAZA chirurgiczna BAWEŁNIANA WYJAŁ.0,5M2-OPATR.</t>
  </si>
  <si>
    <t>GAZA chirurgiczna BAWEŁNIANA WYJAŁ.1 M2-OPATR.</t>
  </si>
  <si>
    <t>Monosyn 0 i.obła/36szt. -  nici chirurgiczne wchłanialne, wykonane z glikonatu - lub produkt równoważny*</t>
  </si>
  <si>
    <t>Monosyn 2-0 i.obła/36 szt. -nici chirurgiczne wchłanialne, wykonane z glikonatu - lub produkt równoważny*</t>
  </si>
  <si>
    <t>Monosyn 3-0 i. obła / 36 szt. - nici chirurgiczne wchłanialne, wykonane z glikonatu - lub produkt równoważny*</t>
  </si>
  <si>
    <t>Monosyn 4-0 i. obła /36 szt. - nici chirurgiczne wchłanialne, wykonane z glikonatu - lub produkt równoważny*</t>
  </si>
  <si>
    <t>Monosyn 4-0 i. tnąca /36 szt .  - nici chirurgiczne wchłanialne, wykonane z glikonatu - lub produkt równoważny*</t>
  </si>
  <si>
    <t>Novosyn  3-0 70/75 cm igła/ 36 szt/ DS24 - nici chirurgiczne, wchłanialne, wykonane z kopolimeru -  lub produkt równoważny*</t>
  </si>
  <si>
    <t>Novosyn 0  70/75 cm  igła/  36szt/ DS24 - nici chirurgiczne, wchłanialne, wykonane z kopolimeru -lub produkt równoważny*</t>
  </si>
  <si>
    <t>Novosyn 1 70/75cm/ 36 szt/ HS40S - nici chirurgiczne, wchłanialne, wykonane z kopolimeru - lub produkt równoważny*</t>
  </si>
  <si>
    <t>Novosyn 2 90cm / 24 szt/ HS40 igła tnąca - nici chirurgiczne, wchłanialne, wykonane z kopolimeru lub produkt równoważny*</t>
  </si>
  <si>
    <t>Novosyn 2-0 70/75 cm igła/ 36szt/ - nici chirurgiczne, wchłanialne, wykonane z kopolimeru - lub produkt równoważny*</t>
  </si>
  <si>
    <t>Novosyn 4-0 /36 szt/ igła tnąca - nici chirurgiczne, wchłanialne, wykonane z kopolimeru - lub produkt równoważny*</t>
  </si>
  <si>
    <t>NOVOSYN i.obła 3-0 /36szt./ - nici chirurgiczne, wchłanialne, wykonane z kopolimeru - lub produkt równoważny*</t>
  </si>
  <si>
    <t>Olej do konserwacji narzędzi przed sterylizacją 300ml</t>
  </si>
  <si>
    <t xml:space="preserve">Taśma barwiąca do drukarek, autoklawów: autoklaw AS666WPA ,drukarka CBM920 </t>
  </si>
  <si>
    <t>Omegan płyn 250ml  lub równoważny*biologicznie czynna aktywna odżywka dla utrzymania zdrowotności skóry z tranem i olejem sojowym - lub produkt równoważny*</t>
  </si>
  <si>
    <t xml:space="preserve">Paski do glukometru MIKRODOT 50szt. </t>
  </si>
  <si>
    <t xml:space="preserve">* Kryteria stosowane w celu oceny równoważności produktu stanowi substancja czynna i minimalne parametry i/lub wymagania techniczne, jakościowe, użytkowe, funkcjonalne, fizykochemiczne i eksploatacyjne określone przez Zamawiającego </t>
  </si>
  <si>
    <t>Plaque off 40g   preparat do pielęgnacji zębów dla kota i psa zawierający wyselekcjonowaną algę brunatną lub równoważny*</t>
  </si>
  <si>
    <t>Pahacel standard 2,5x5cm/12 szt.   wchłanialny  hemostatyk z oksydowanej regenerowanej celulozy – lub produkt równoważny*</t>
  </si>
  <si>
    <t xml:space="preserve">Nić chirurgiczna syntetyczna, pleciona, powlekana, wchłanialna, 5, igła tnąca  </t>
  </si>
  <si>
    <t>Nić chirurgiczna syntetyczna, pleciona, powlekana, wchłanialna, 2, igła tnąca</t>
  </si>
  <si>
    <t>Nić chirurgiczna syntetyczna, pleciona, powlekana, wchłanialna, 2.0, igła obła DS26</t>
  </si>
  <si>
    <t>Nić chirurgiczna niewchłanialna, monofil, sterylizowana tlenkiem etylenu, 1, z igłą atraumatyczną odwrotnie tnącą, 3/8 koła, 35 mm.</t>
  </si>
  <si>
    <t xml:space="preserve">Nić chirurgiczna syntetyczna, pleciona, powlekana, wchłanialna 0, igła tnąca </t>
  </si>
  <si>
    <t xml:space="preserve">Nić chirurgiczna niewchłanialna, monofil,sterylizowana tlenkiem etylenu, z igłą tnącą, 1-0    </t>
  </si>
  <si>
    <t xml:space="preserve">FARTUCH CHIRURGICZNY, foliowy, wodoodporny,ze ściągaczami, XL 28szt. </t>
  </si>
  <si>
    <t>Kompres bawełniany, wysokiej jakości, z wypełnieniem watowym, pokryty gazą, absorbujący 45 cm x 2,3 m.</t>
  </si>
  <si>
    <t>Opaska dziana elastyczna, podtrzymująca, o rozciągliwości 160 %, oddychająca, 12cm x 4m</t>
  </si>
  <si>
    <t xml:space="preserve">Lekki gips syntetyczny z włókna szklanego impregnowanego żywicą poliuretanową, oddychający sztywny, szer.12,7 cm </t>
  </si>
  <si>
    <t>Jednorazowe wkłady z filtrem, do sztucznej pochwy typu Missouri, ok. 21x90 cm, 10 szt.</t>
  </si>
  <si>
    <t>Protemp 4 A3 3-0 i.obła/36 szt.  materiał do uzupełnień tymczasowych, bis-akrylowy kompozyt do tworzenia wytrzymałych uzupełnień dentystycznych lub produkt równoważny*</t>
  </si>
  <si>
    <t>Cewnik kot 1.3 z mandrynem</t>
  </si>
  <si>
    <t>Synimed -Cement kostny wysokiej lepkości z antybiotykiem dostępny w blisterze, zawierającym jedną saszetkę z 20 lub 40 g proszku (sterylizowanego EtO) i 1 ampułkę z 10 lub 20 ml płynu(sterylizowanego poprzez ultrafiltrację).   Lub produkt równoważny*</t>
  </si>
  <si>
    <t>Maszynka do strzyżenia Oster A5 - maszynka dwubiegowa do strzyżenia psów, kotów, koni. Moc silnika 45 Wat - dwa biegi przełączane klawiszem 2000 lub 2700 u/min - waga 500 g bez kabla i ostrza. system wymiany ostrzy "Clip" lub produkt równoważny*</t>
  </si>
  <si>
    <t>Olej do sprężarek typu COMPRESSOR OIL JUN AIR 473 ml</t>
  </si>
  <si>
    <t>PREMICRON 2-0 i.obła /36szt.  Nici chirurgiczne niewchłanialne z włókien poliestrowych pokryte cienką warstwą silikonu - lub produkt równoważny*</t>
  </si>
  <si>
    <t>Etaproben 500ml   lub produkt równoważny*</t>
  </si>
  <si>
    <t>Steranios 2%/5l   lub produkt równoważny*</t>
  </si>
  <si>
    <t>Alu-Spray lub produkt równoważny*</t>
  </si>
  <si>
    <t>Aqu pro inj 10ml 100amp   lub produkt równoważny*</t>
  </si>
  <si>
    <t>Aqu pro inj 5ml 100amp  lub produkt równoważny*</t>
  </si>
  <si>
    <t>Atropinum sulf  inj 0,5mg/1ml 10amp lub produkt równoważny*</t>
  </si>
  <si>
    <t>Atropinum sulfuricum 1mg/1ml x 10amp lub produkt równoważny*</t>
  </si>
  <si>
    <t>Betadine maść 20g  lub produkt równoważny*</t>
  </si>
  <si>
    <t>Biofazolin 1g lub produkt równoważny*</t>
  </si>
  <si>
    <t>Biotrakson 1 gram inj.  lub produkt równoważny*</t>
  </si>
  <si>
    <t>Buscopan comp. 100 ml; inj.   lub produkt równoważny*</t>
  </si>
  <si>
    <t>Difadol 0,1% krople do oczu   lub produkt równoważny*</t>
  </si>
  <si>
    <t>Dekstran 40000 10% lub produkt równoważny*</t>
  </si>
  <si>
    <t>Detreomycyna maść 1% lub produkt równoważny*</t>
  </si>
  <si>
    <t>Dexaven 4mg/1ml inj.10szt lub produkt równoważny*</t>
  </si>
  <si>
    <t>Dexaven 8mg/2ml inj 10fiol lub produkt równoważny*</t>
  </si>
  <si>
    <t>Dexamethason 0,1% krople do oczu   lub produkt równoważny*</t>
  </si>
  <si>
    <t>Dopaminum hydro. WZF 4% 40 mg/ml, 10 amp. po 5 ml lub produkt równoważny*</t>
  </si>
  <si>
    <t>Furosemidum inj.20mg/2ml /5 amp./lub produkt równoważny*</t>
  </si>
  <si>
    <t>Furosemidum inj.20mg/2ml /50 amp./   lub produkt równoważny*</t>
  </si>
  <si>
    <t>Gentamycin inj. 50 ml 5%   lub produkt równoważny*</t>
  </si>
  <si>
    <t>Glucosum inj.5% lub produkt równoważny*</t>
  </si>
  <si>
    <t>Glucosum inj.5% 250ml,    lub produkt równoważny*</t>
  </si>
  <si>
    <t>Glucosum 20% amp. 10ml 10 amp lub produkt równoważny*</t>
  </si>
  <si>
    <t>Glukoza 20% 250mllub produkt równoważny*</t>
  </si>
  <si>
    <t>Heparinum WZF 5000 jm/ml 10fiol a’5ml  lub produkt równoważny*</t>
  </si>
  <si>
    <t>Jodoform 25 g lub produkt równoważny*</t>
  </si>
  <si>
    <t>Kalium Chloratum 15%*20 fiol. po 20 ml lub produkt równoważny*</t>
  </si>
  <si>
    <t>Kanavit 10 mg/ml *5 amp   lub produkt równoważny*</t>
  </si>
  <si>
    <t>Kwas hialuronowy 20mg/2ml  lub produkt równoważny*</t>
  </si>
  <si>
    <t>Kwas hialuronowy 40mg/ lub produkt równoważny*</t>
  </si>
  <si>
    <t>Lignocainum HCL 2% inj amp 2ml/10szt lub produkt równoważny*</t>
  </si>
  <si>
    <t>Lignocainum hydro.2 % żel A lub produkt równoważny*</t>
  </si>
  <si>
    <t>Maxitrol krople do oczu  lub produkt równoważny*</t>
  </si>
  <si>
    <t>Metronidazol 250mg a 20 tabl. lub produkt równoważny*</t>
  </si>
  <si>
    <t>Metronidazol 0,5% 5mg/ml 20ml x 10 amp.  lub produkt równoważny*</t>
  </si>
  <si>
    <t>No-spa 2 ml /5amp. w opakowaniu   lub produkt równoważny*</t>
  </si>
  <si>
    <t>Omnipaque 350 50ml lub produkt równoważny*</t>
  </si>
  <si>
    <t>Provera 5mg 30 tabl.  lub produkt równoważny*</t>
  </si>
  <si>
    <t>500 ml</t>
  </si>
  <si>
    <t>1000 ml</t>
  </si>
  <si>
    <t>Sol.Ringeri 500 ml</t>
  </si>
  <si>
    <t>Theospirex 20mg/ml 5amp.  lub produkt równoważny*</t>
  </si>
  <si>
    <t>Tobradex krople do oczu  lub produkt równoważny*</t>
  </si>
  <si>
    <t>Torecan  5 amp.   lub produkt równoważny*</t>
  </si>
  <si>
    <t>UNGUENTUM OLEI JECORIS ASELLI   lub produkt równoważny*</t>
  </si>
  <si>
    <t>Alizine inj 10ml   lub produkt równoważny*</t>
  </si>
  <si>
    <t>Animedazon Spray lub produkt równoważny*</t>
  </si>
  <si>
    <t>Antisedan inj. 10 ml; 5 mg/ml   lub produkt równoważny*</t>
  </si>
  <si>
    <t>Apoquel 16 mg/20 tabl   lub produkt równoważny*</t>
  </si>
  <si>
    <t>Apoquel 3,6 mg/20tabl   lub produkt równoważny*</t>
  </si>
  <si>
    <t>Adaptil komplet antystresowy dla psa  lub produkt równoważny*</t>
  </si>
  <si>
    <t>Advantix 2,5ml 10-25kg 4 pipety lub produkt równoważny*</t>
  </si>
  <si>
    <t>Animeloxan (zawiesina dla psów) 100 ml  lub produkt równoważny*</t>
  </si>
  <si>
    <t>Antisedan inj. 10 ml; 5 mg/ml  lub produkt równoważny*</t>
  </si>
  <si>
    <t>Apoquel 3,6 mg/20tabl  lub produkt równoważny*</t>
  </si>
  <si>
    <t>Baytril 2,5% inj. 50ml  lub produkt równoważny*</t>
  </si>
  <si>
    <t>Bioacryl, płyn, 250 ml   lub produkt równoważny*</t>
  </si>
  <si>
    <t>Bioestrovet  inj 20 ml  lub produkt równoważny*</t>
  </si>
  <si>
    <t>Biometrigen 8mg/ml lub produkt równoważny*</t>
  </si>
  <si>
    <t>Biotyl “200” inj. 100 ml lub produkt równoważny*</t>
  </si>
  <si>
    <t>Biotyl 50 – 100ml   lub produkt równoważny*</t>
  </si>
  <si>
    <t>Borgal 24 % inj., 100 ml lub produkt równoważny*</t>
  </si>
  <si>
    <t>Betamox LA inj. 100 ml;    lub produkt równoważny*</t>
  </si>
  <si>
    <t>Biovetalgin 50 % 100 ml   lub produkt równoważny*</t>
  </si>
  <si>
    <t>Butomidor lub produkt równoważny*</t>
  </si>
  <si>
    <t>Ceftiofur inj. 100ml lub produkt równoważny*</t>
  </si>
  <si>
    <t>Caninsulin    lub produkt równoważny*</t>
  </si>
  <si>
    <t>Cartrophen 10ml    lub produkt równoważny*</t>
  </si>
  <si>
    <t>Cepetor inj. 10 ml  lub produkt równoważny*</t>
  </si>
  <si>
    <t>Cerenia 20ml    lub produkt równoważny*</t>
  </si>
  <si>
    <t>Combivit 100 ml; inj.     lub produkt równoważny*</t>
  </si>
  <si>
    <t>Convenia 80 mg/ml 10ml  lub produkt równoważny*</t>
  </si>
  <si>
    <t>Convenia 80mg/ml 4ml  lub produkt równoważny*</t>
  </si>
  <si>
    <t>Depo-medrone inj.; 5 ml   lub produkt równoważny*</t>
  </si>
  <si>
    <t>Danilon Equidos 1,5 g saszetka  lub produkt równoważny*</t>
  </si>
  <si>
    <t>Depo-Promone inj   lub produkt równoważny*</t>
  </si>
  <si>
    <t>Dexafort 50 ml.; inj.;  lub produkt równoważny*</t>
  </si>
  <si>
    <t>Dexdomitor inj. 0,5mg/ml 1 fiol. a 10 ml   lub produkt równoważny*</t>
  </si>
  <si>
    <t>Domitor 10 ml; 1mg/ml  lub produkt równoważny*</t>
  </si>
  <si>
    <t>Domosedan 5 ml  lub produkt równoważny*</t>
  </si>
  <si>
    <t>Duphalyte inj. 500 ml   lub produkt równoważny*</t>
  </si>
  <si>
    <t>Eres inj. 100 ml   lub produkt równoważny*</t>
  </si>
  <si>
    <t>Feliway w formie kompletu (dyfuzor + wkład) lub produkt równoważny*</t>
  </si>
  <si>
    <t>Feliway w formie wkładu uzupełniającego   lub produkt równoważny*</t>
  </si>
  <si>
    <t>Feliway w formie spray-u lub produkt równoważny*</t>
  </si>
  <si>
    <t>Fenbendazol 7,5ml   lub produkt równoważny*</t>
  </si>
  <si>
    <t>Fluorsan (FATRO) 5ml krople do oczu  lub produkt równoważny*</t>
  </si>
  <si>
    <t>Galastop 15 ml   lub produkt równoważny*</t>
  </si>
  <si>
    <t>Galastop 7 ml  lub produkt równoważny*</t>
  </si>
  <si>
    <t>Incurin tabl. 1mg 30 tabl.  lub produkt równoważny*</t>
  </si>
  <si>
    <t>Mesalin inj.do wstrzykiwania 0,2mg/ml, lub produkt równoważny*</t>
  </si>
  <si>
    <t>Marbocyl 10% inj – 50ml  lub produkt równoważny*</t>
  </si>
  <si>
    <t>Marbocyl 80mg /12tabl   lub produkt równoważny*</t>
  </si>
  <si>
    <t>Marfloxin 80mg/12tabl   lub produkt równoważny*</t>
  </si>
  <si>
    <t>Mastirapid 250ml    lub produkt równoważny*</t>
  </si>
  <si>
    <t>Maxiguard ora zn 59ml   lub produkt równoważny*</t>
  </si>
  <si>
    <t>Maxiguard zel 118 ml   lub produkt równoważny*</t>
  </si>
  <si>
    <t>Meloxidyl 100 ml    lub produkt równoważny*</t>
  </si>
  <si>
    <t>Menbuton Werfft a 100 ml   lub produkt równoważny*</t>
  </si>
  <si>
    <t>Metacam inj.50 ml 5mg/ml lub produkt równoważny*</t>
  </si>
  <si>
    <t>Morphasol 4 mg/ml 10 ml inj   lub produkt równoważny*</t>
  </si>
  <si>
    <t>Nobivac DHP   lub produkt równoważny*</t>
  </si>
  <si>
    <t>Nobivac DHPPI   lub produkt równoważny*</t>
  </si>
  <si>
    <t>Nobivac Pappy DP   lub produkt równoważny*</t>
  </si>
  <si>
    <t>Nelio 5mg /100 tabl. lub produkt równoważny*</t>
  </si>
  <si>
    <t>Oridermyl 10g maść  lub produkt równoważny*</t>
  </si>
  <si>
    <t>Oridermyl 30g maść  lub produkt równoważny*</t>
  </si>
  <si>
    <t>Profender kot 0,5-2,5 lub produkt równoważny*</t>
  </si>
  <si>
    <t>Profender kot 2,5-5  lub produkt równoważny*</t>
  </si>
  <si>
    <t>Profender kot 5-8  lub produkt równoważny*</t>
  </si>
  <si>
    <t>Profender pies 30kg  lub produkt równoważny*</t>
  </si>
  <si>
    <t>Propalin syrop 40mg/100ml lub produkt równoważny*</t>
  </si>
  <si>
    <t>Purevax RCPCH Felv   lub produkt równoważny*</t>
  </si>
  <si>
    <t>Polocainum 2 % 100 ml   lub produkt równoważny*</t>
  </si>
  <si>
    <t>Rabisin 10 dawek  lub produkt równoważny*</t>
  </si>
  <si>
    <t>Rapidexon 100 ml  lub produkt równoważny*</t>
  </si>
  <si>
    <t>Revertor inj 10ml  lub produkt równoważny*</t>
  </si>
  <si>
    <t>Rycarfa 50mg/20ml  lub produkt równoważny*</t>
  </si>
  <si>
    <t>Rycarfa flavour tab.100mg 20 tabl. lub produkt równoważny*</t>
  </si>
  <si>
    <t>Rycarfa flavour tab.50mg 20 tabl.   lub produkt równoważny*</t>
  </si>
  <si>
    <t>Rycarfa flavour tabl 20mg 20 tabl.   lub produkt równoważny*</t>
  </si>
  <si>
    <t>Sedalin - żel uspokajający   lub produkt równoważny*</t>
  </si>
  <si>
    <t>Sileo - żel antystresowy   lub produkt równoważny*</t>
  </si>
  <si>
    <t>Surolan 15ml  lub produkt równoważny*</t>
  </si>
  <si>
    <t>Synulox 250mg 10 tabl.  lub produkt równoważny*</t>
  </si>
  <si>
    <t>Synulox 50 mg  10 tabl.   lub produkt równoważny*</t>
  </si>
  <si>
    <t>Synulox 500mg  10 tabl.  lub produkt równoważny*</t>
  </si>
  <si>
    <t>Synulox inj. 100 ml   lulub produkt równoważny*</t>
  </si>
  <si>
    <t>Stomorgyl tabl.10szt.   lub produkt równoważny*</t>
  </si>
  <si>
    <t>Testy FIV/FELV, 10szt lub produkt równoważny*</t>
  </si>
  <si>
    <t>Tolfedine 6 mg 20 tabl.   lub produkt równoważny*</t>
  </si>
  <si>
    <t>Tolfedine 60mg 16 tabl.   lub produkt równoważny*</t>
  </si>
  <si>
    <t>TOLFINE INJ. 100 ML     lub produkt równoważny*</t>
  </si>
  <si>
    <t>UNGUENTUM AMMONII SULFOBITUMINICI lub produkt równoważny*</t>
  </si>
  <si>
    <t>UNGUENTUM CAMPHORATUM lub produkt równoważny*</t>
  </si>
  <si>
    <t>UNGUENTUM IODO-CAMPHORATUM  lub produkt równoważny*</t>
  </si>
  <si>
    <t>UNGUENTUM OLEI JECORIS ASELLIlub produkt równoważny*</t>
  </si>
  <si>
    <t>UNGUENTUM ZINICI OXYDATI lub produkt równoważny*</t>
  </si>
  <si>
    <t>Urinovet kot 45 kaps    lub produkt równoważny*</t>
  </si>
  <si>
    <t>Urinovet pies 45 kaps    lub produkt równoważny*</t>
  </si>
  <si>
    <t xml:space="preserve">VITAMINUM B-COMPLEX 100 ML – product doustny   lub produkt równoważny*  </t>
  </si>
  <si>
    <t>VITAMINUM C 10% 100 ML INJ.  lub produkt równoważny*</t>
  </si>
  <si>
    <t>Vanguard Plus 5   lub produkt równoważny*</t>
  </si>
  <si>
    <t>Vanguard Plus 7   lub produkt równoważny*</t>
  </si>
  <si>
    <t>Versifel FELV   Versifel FELV   lub produkt równoważny*</t>
  </si>
  <si>
    <t>Vetminth pasta 10 ml  lub produkt równoważny*</t>
  </si>
  <si>
    <t>Vetoryl 30 tabl. 10mg   lub produkt równoważny*</t>
  </si>
  <si>
    <t>Vetoryl 30tabl. 120 mg   lub produkt równoważny*</t>
  </si>
  <si>
    <t>Vetoryl 30tabl. 30mg    lub produkt równoważny*</t>
  </si>
  <si>
    <t>Vetoryl 30tabl. 60mg   lub produkt równoważny*</t>
  </si>
  <si>
    <t>Vetemex 10mg/ml 20 ml lub produkt równoważny*</t>
  </si>
  <si>
    <t>Zylexis inj 1 ml   lub produkt równoważny*</t>
  </si>
  <si>
    <t>Zylkene 75mg/10tabl   lub produkt równoważny*</t>
  </si>
  <si>
    <t>Żel POLISEPT VET  lub produkt równoważny*</t>
  </si>
  <si>
    <t>Ypozane 15mg /7 tabl   lub produkt równoważny*</t>
  </si>
  <si>
    <t>................................................................................</t>
  </si>
  <si>
    <t>Klips liga clip średni  /36 po 6/  lub produkt równoważny*</t>
  </si>
  <si>
    <t>Manusan 4 %; Płyn 500 m lub produkt równoważny*</t>
  </si>
  <si>
    <t>Virkon 5kg   lub produkt równoważny*</t>
  </si>
  <si>
    <t>Sekumatic FNZ 5 litrów   lub produkt równoważny*</t>
  </si>
  <si>
    <t>Sekumatic FRE 5 litrów   lub produkt równoważny*</t>
  </si>
  <si>
    <t>No stress gel 10ml –skład: olej rzepakowy, tlenek magnezu, ekstrakt z Passiflora incarnata L.  - lub produkt równoważny*</t>
  </si>
  <si>
    <t>Mikita geriadog 50 tabl – skład: Materiały paszowe pochodzenia roślinnego, korzeń żeńszenia 1,42%; Materiały paszowe pochodzenia zwierzęcego.Składniki analityczne w 1 kg: białko surowe – 260 g (Metoda Kjeldahla), włókno surowe – 1,9 g, oleje i tłuszcze surowe – 20 g, popiół surowy – 57 g. Dodatki w 1 kg: witamina E – 7100 mg, witamina C – 2800 mg, przeciwutleniacze.   - lub równoważny*</t>
  </si>
  <si>
    <t>Specicare malacetic shampoo 230ml   lub równoważny*</t>
  </si>
  <si>
    <t>Stoma żel 50g  lub produkt równoważny*</t>
  </si>
  <si>
    <t>Stomodine long żel   lub równoważny*</t>
  </si>
  <si>
    <t>Specicare dermalley sensit.shampoo 230ml   lub równoważny*</t>
  </si>
  <si>
    <t>Lespewet  30tab - skład: Maltodekstryna, węglan wapnia, produkty uboczne pochodzenia zwierzęcego (ze świń), ekstrakt suchy z Lespedeza capitata -  lub równoważny*</t>
  </si>
  <si>
    <t>Lespewet  płyn - SKŁAD: SORBITOL, EKSTRAKT SUCHY Z LESPEDEZA CAPITATA. DODATKI W 1 KG: AMINOKWASY, ICH SOLE: 3.2.3. L-LIZYNA HCL 20 G -  lub równoważny*</t>
  </si>
  <si>
    <t>ONE COAT BOND samowytrawiający, światłoutrwadzalny, uniwersalny, jednoskładnikowy bond wiążący przeznaczony do adhezyjnych technik odbudowy zębów - lub produkt równoważny* </t>
  </si>
  <si>
    <t>Szampon zincoseb 100ml p/łup. lub produkt równoważny*</t>
  </si>
  <si>
    <t>Szampon Peroxywet 200ml lub produkt równoważny</t>
  </si>
  <si>
    <t>Szampon malacetic 230ml   lub produkt równoważny*</t>
  </si>
  <si>
    <t>Amifil  M 3/0 75cm/ 10szt/- nici chirurgiczne niewchłanialne z igłą pokrytą silikonem-  lub równoważny*</t>
  </si>
  <si>
    <t>Amifil M 1 z igła 75cm/ 10szt/-nici chirurgiczne, niewchłanialne z igłą pokrytą silikonem - lub równoważny*</t>
  </si>
  <si>
    <t>Amifil M 1-0 CE 75cm/ 10 szt/- nici chirurgiczne, niewchłanialne z igłą pokrytą silikonem -  lub równoważny*</t>
  </si>
  <si>
    <t>Amifil M 2/0 75cm/ 10sz/ - nici chirurgiczne, niewchłanialne z igłą pokrytą silikonem -   lub równoważny*</t>
  </si>
  <si>
    <t>Amifil M 4/0 CE 45cm/ 10 szt/- nici chirurgiczne, niewchłanialne z igłą pokrytą silikonem-   lub równoważny*</t>
  </si>
  <si>
    <t>Amifil M 5/0 CE45cm/ 10 szt /- nici chirurgiczne, niewchłanialne z igłą pokrytą silikonem -   lub równoważny*</t>
  </si>
  <si>
    <t>Atramat PGA 5-0 i.obła - nici chirurgiczne z igłą, wchłanialna plecionka - lub produkt równoważny*</t>
  </si>
  <si>
    <t>Atramat PGA 5-0 i.tnąca - nici chirurgiczne z igłą, wchłanialna plecionka - lub produkt równoważny*</t>
  </si>
  <si>
    <t>Plaster Polovist plus 5x5 /1szt/  lub równoważny </t>
  </si>
  <si>
    <t>Obroża foresto &lt;8kg - skład: Imidaklopryd, flumetryna - lub produkt równoważny*</t>
  </si>
  <si>
    <t>Obroża foresto &gt;8kg - skład:Imidaklopryd, flumetryna - lub produkt równoważny *</t>
  </si>
  <si>
    <t xml:space="preserve">Pipety inseminacyjne 57 cm MINITUBE a  5 szt.  </t>
  </si>
  <si>
    <t xml:space="preserve">Pipety inseminacyjne 75 cm MINITUBE a  5 szt.  </t>
  </si>
  <si>
    <t xml:space="preserve">Probówki do mleka - bakteriologia - ze środkiem bakteriostatycznym, MK 95 BAK PP Sn - 12 ml 100  </t>
  </si>
  <si>
    <t xml:space="preserve">Probówki na 2 ml krwi z rozpylonym K2EDTA z nadrukiem, z korkiem zwykłym, pakowane w torbę foliową 100 sztuk </t>
  </si>
  <si>
    <t>Probówko- strzykawki do pozyskiwania krwi pełnej</t>
  </si>
  <si>
    <t>Probówko-strzykawki pakowane po 100 szt.</t>
  </si>
  <si>
    <t xml:space="preserve">Probówki do koagulogii na 3.6 ml krwi z 3,2 % cytrynianem Na z nadrukiem, pakowane w torbę foliową, 100 sztuk (4x25), z nalepką.  </t>
  </si>
  <si>
    <t xml:space="preserve">POLE OPERACYJNE 120 X 120 STERYLNE/foliowane  </t>
  </si>
  <si>
    <t xml:space="preserve">POLE OPERACYJNE 90 X 120 CM STERYLNE/foliowane </t>
  </si>
  <si>
    <t xml:space="preserve">PRZEŚCIERADŁO OPERACYJNE 120 X 250 CM  i/lub 150/240cm STERYLNE/foliowane </t>
  </si>
  <si>
    <t xml:space="preserve">RĘKAWICE DO BAD. REKT. Z mankietem   /50szt/  </t>
  </si>
  <si>
    <t>Op. Fun Flex 10cm/10 szt. lub produkt równoważny*</t>
  </si>
  <si>
    <t>Op. Fun Flex 5cm/10 szt. lub produkt równoważny*</t>
  </si>
  <si>
    <t>Op. Fun Flex 7,5cm/10 szt. lub produkt równoważny*</t>
  </si>
  <si>
    <t>Szampon dr siedla hipo 220ml  lub produkt równoważny</t>
  </si>
  <si>
    <t>Szampon dr siedla jodoforowy 220 ml lub produkt równoważny</t>
  </si>
  <si>
    <t>Szampon dr siedla selenowy 220ml  lub produkt równoważny</t>
  </si>
  <si>
    <t xml:space="preserve">Szampon dr siedla szczenięta 220ml lub produkt równoważny </t>
  </si>
  <si>
    <t>Podkłady Tena Bet plus/30szt/ 60x90cm  lub produkt równoważny*</t>
  </si>
  <si>
    <t>Plaster OMNIPLAST HOSPITAL 5X5 brązowy /10szt./  lub produkt równoważny*</t>
  </si>
  <si>
    <t>Plaster Omniplast 5 x 50 ( szt. 1)  lub produkt równoważny*</t>
  </si>
  <si>
    <t xml:space="preserve">Nić chirurgiczna syntetyczna, pleciona, powlekana, wchłanialna, 2,igła obła  </t>
  </si>
  <si>
    <t>Nazwa produktu równoważnego, proponowanego przez Wykonawcę</t>
  </si>
  <si>
    <t>Woda do inj. 100 amp po 10ml</t>
  </si>
  <si>
    <t>Fenbedazol 100 mg/ml * 3 tuby     lub produkt równoważny*</t>
  </si>
  <si>
    <t>Fartuchy jednorazowe foliowe przednie</t>
  </si>
  <si>
    <t xml:space="preserve">OCHRANIACZE NA BUTY- długie/wysokie ochraniacze, przezroczyste -50par </t>
  </si>
  <si>
    <t>Combi-Jet 100 ml lub produkt równoważny*</t>
  </si>
  <si>
    <t>Dolfos urinarymet 60tabl    lub produkt równoważny*</t>
  </si>
  <si>
    <t>Flumazenil 0,1mg/ml 5 amp. Po 5 ml     lub produkt równoważny*</t>
  </si>
  <si>
    <t>Milprazon kocięta 48 tabl. lub produkt równoważny*</t>
  </si>
  <si>
    <t>Milprazon kot dororsły 48 tabl. lub produkt równoważny*</t>
  </si>
  <si>
    <t>Milprazon psy 48 tabl. lub produkt równoważny*</t>
  </si>
  <si>
    <t>Milprazon szczenięta 48tabl. lub produkt równoważny*</t>
  </si>
  <si>
    <t>Metronidazol 0,5% inj.doż 100ml / 40 fl./ lub produkt równoważny*</t>
  </si>
  <si>
    <t>Filecare edta 3ml  5 strzykawek lub produkt równoważny*</t>
  </si>
  <si>
    <t>POLISEPT ŻEL 30ML lub produkt równoważny*</t>
  </si>
  <si>
    <t>POLISEPT ŻEL 6ML lub produkt równoważny*</t>
  </si>
  <si>
    <t>Omeprazol Mylon 40 mg x 5szt</t>
  </si>
  <si>
    <t>Tobrex 3mg/g krople  lub produkt równoważny*</t>
  </si>
  <si>
    <t>Voluven 6% 500 ml /10szt./     lub produkt równoważny*</t>
  </si>
  <si>
    <t>Termometr weterynaryjny elektroniczny dla małych zwierząt</t>
  </si>
  <si>
    <t>Termometr weterynaryjny elektroniczny dla dużych zwierząt</t>
  </si>
  <si>
    <t>Scanodyl 20mg/10x10tabl  lub produkt równoważny*</t>
  </si>
  <si>
    <t>Drontal plus FLAVOUR 24 TABL.     lub produkt równoważny*</t>
  </si>
  <si>
    <t>Suprelorin 4,7mg implant dla psów lub produkt równoważny*</t>
  </si>
  <si>
    <t>Stresnal płyn (EUROWET) lub produkt równoważny*</t>
  </si>
  <si>
    <t>Obroża kot Nature Calm lub produkt równoważny*</t>
  </si>
  <si>
    <t>Rękaw do sterylizacji folia-papier /7,5*200/</t>
  </si>
  <si>
    <t>Rękaw do sterylizacji folia-papier /20 cm *200m/ z fałdą</t>
  </si>
  <si>
    <t>Rękaw do sterylizacji folia-papier /20 cm *200m/ bez fałdy</t>
  </si>
  <si>
    <t>Plaster bawełniany,brązowy,plaster w rolce, przylepiec, wymiary 5m x 50mm ( szt. 1)</t>
  </si>
  <si>
    <t>STRZYKAWKA PLASTIKOWA 100 ML, z końcówką zwykłą (do igieł, cewników, kateterów)</t>
  </si>
  <si>
    <t>Wymazówka transportowa z podłożem węglowym</t>
  </si>
  <si>
    <t>Wymazówka z podłożem  jasnym</t>
  </si>
  <si>
    <t>Kateter nr 10 do odsysania bez kontroli górnych dróg oddechowych</t>
  </si>
  <si>
    <t>Kateter nr 6 do odsysania bez kontroli górnych dróg oddechowych</t>
  </si>
  <si>
    <t>Kateter nr 8 do odsysania bez kontroli górnych dróg oddechowych</t>
  </si>
  <si>
    <t>Opaska samoprzylepna elastyczna 10 cm, opaska kohezyjna, elastyczna i  odporna na czynniki zewnętrzne, opaska typu FanFlex lub Velueline</t>
  </si>
  <si>
    <t>Penillin 30% 100 ml lub produkt równoważny*</t>
  </si>
  <si>
    <t>Sól Pastylkowa do uzdatniania wody, 25kg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</si>
</sst>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415]General"/>
    <numFmt numFmtId="165" formatCode="#,##0.00&quot; zł&quot;"/>
    <numFmt numFmtId="166" formatCode="#,##0.00&quot; zł&quot;;[Red]&quot;-&quot;#,##0.00&quot; zł&quot;"/>
    <numFmt numFmtId="167" formatCode="#,##0.00&quot; &quot;[$zł-415];[Red]&quot;-&quot;#,##0.00&quot; &quot;[$zł-415]"/>
    <numFmt numFmtId="168" formatCode="#,##0.00\ &quot;zł&quot;"/>
  </numFmts>
  <fonts count="19">
    <font>
      <sz val="11"/>
      <color rgb="FF00000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b/>
      <i/>
      <sz val="16"/>
      <color rgb="FF000000"/>
      <name val="Arial"/>
      <family val="2"/>
    </font>
    <font>
      <b/>
      <i/>
      <u val="single"/>
      <sz val="11"/>
      <color rgb="FF000000"/>
      <name val="Arial"/>
      <family val="2"/>
    </font>
    <font>
      <b/>
      <sz val="12"/>
      <color rgb="FF000000"/>
      <name val="Cambria"/>
      <family val="1"/>
    </font>
    <font>
      <sz val="10"/>
      <color rgb="FF000000"/>
      <name val="Cambria"/>
      <family val="1"/>
    </font>
    <font>
      <i/>
      <u val="single"/>
      <sz val="11"/>
      <color rgb="FF000000"/>
      <name val="Calibri"/>
      <family val="2"/>
    </font>
    <font>
      <i/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u val="single"/>
      <sz val="11"/>
      <color rgb="FF000000"/>
      <name val="Calibri"/>
      <family val="2"/>
    </font>
    <font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i/>
      <u val="single"/>
      <sz val="11"/>
      <color rgb="FF000000"/>
      <name val="Calibri"/>
      <family val="2"/>
    </font>
    <font>
      <sz val="11"/>
      <color rgb="FF000000"/>
      <name val="Cambria"/>
      <family val="1"/>
    </font>
    <font>
      <sz val="11"/>
      <name val="Cambria"/>
      <family val="1"/>
    </font>
    <font>
      <sz val="11"/>
      <name val="Calibri"/>
      <family val="2"/>
    </font>
    <font>
      <sz val="10"/>
      <name val="Cambria"/>
      <family val="1"/>
    </font>
    <font>
      <sz val="11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/>
      <right style="thin"/>
      <top style="thin"/>
      <bottom style="thin"/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2" fillId="0" borderId="0" applyBorder="0" applyProtection="0">
      <alignment/>
    </xf>
    <xf numFmtId="0" fontId="3" fillId="0" borderId="0" applyNumberFormat="0" applyBorder="0" applyProtection="0">
      <alignment horizontal="center"/>
    </xf>
    <xf numFmtId="0" fontId="3" fillId="0" borderId="0" applyNumberFormat="0" applyBorder="0" applyProtection="0">
      <alignment horizontal="center" textRotation="90"/>
    </xf>
    <xf numFmtId="0" fontId="4" fillId="0" borderId="0" applyNumberFormat="0" applyBorder="0" applyProtection="0">
      <alignment/>
    </xf>
    <xf numFmtId="167" fontId="4" fillId="0" borderId="0" applyBorder="0" applyProtection="0">
      <alignment/>
    </xf>
  </cellStyleXfs>
  <cellXfs count="90">
    <xf numFmtId="0" fontId="0" fillId="0" borderId="0" xfId="0"/>
    <xf numFmtId="164" fontId="5" fillId="0" borderId="0" xfId="20" applyFont="1" applyFill="1" applyAlignment="1">
      <alignment vertical="center"/>
    </xf>
    <xf numFmtId="164" fontId="2" fillId="0" borderId="0" xfId="20" applyFont="1" applyFill="1" applyAlignment="1">
      <alignment wrapText="1"/>
    </xf>
    <xf numFmtId="164" fontId="2" fillId="0" borderId="0" xfId="20" applyFont="1" applyFill="1" applyAlignment="1">
      <alignment horizontal="center" vertical="center"/>
    </xf>
    <xf numFmtId="165" fontId="2" fillId="0" borderId="0" xfId="20" applyNumberFormat="1" applyFont="1" applyFill="1" applyAlignment="1">
      <alignment/>
    </xf>
    <xf numFmtId="164" fontId="2" fillId="0" borderId="0" xfId="20" applyFont="1" applyFill="1" applyAlignment="1">
      <alignment/>
    </xf>
    <xf numFmtId="164" fontId="6" fillId="2" borderId="1" xfId="20" applyFont="1" applyFill="1" applyBorder="1" applyAlignment="1">
      <alignment horizontal="center" vertical="center" wrapText="1"/>
    </xf>
    <xf numFmtId="164" fontId="6" fillId="2" borderId="2" xfId="20" applyFont="1" applyFill="1" applyBorder="1" applyAlignment="1">
      <alignment horizontal="center" vertical="center" wrapText="1"/>
    </xf>
    <xf numFmtId="164" fontId="6" fillId="2" borderId="3" xfId="20" applyFont="1" applyFill="1" applyBorder="1" applyAlignment="1">
      <alignment horizontal="center" vertical="center" wrapText="1"/>
    </xf>
    <xf numFmtId="164" fontId="2" fillId="2" borderId="4" xfId="20" applyFont="1" applyFill="1" applyBorder="1" applyAlignment="1">
      <alignment vertical="center" wrapText="1"/>
    </xf>
    <xf numFmtId="164" fontId="6" fillId="2" borderId="4" xfId="20" applyFont="1" applyFill="1" applyBorder="1" applyAlignment="1">
      <alignment horizontal="center" vertical="center" wrapText="1"/>
    </xf>
    <xf numFmtId="164" fontId="2" fillId="0" borderId="5" xfId="20" applyFont="1" applyFill="1" applyBorder="1" applyAlignment="1">
      <alignment/>
    </xf>
    <xf numFmtId="164" fontId="2" fillId="0" borderId="5" xfId="20" applyFont="1" applyFill="1" applyBorder="1" applyAlignment="1">
      <alignment wrapText="1"/>
    </xf>
    <xf numFmtId="164" fontId="2" fillId="0" borderId="5" xfId="20" applyFont="1" applyFill="1" applyBorder="1" applyAlignment="1">
      <alignment horizontal="center" vertical="center"/>
    </xf>
    <xf numFmtId="165" fontId="2" fillId="0" borderId="5" xfId="20" applyNumberFormat="1" applyFont="1" applyFill="1" applyBorder="1" applyAlignment="1">
      <alignment/>
    </xf>
    <xf numFmtId="165" fontId="9" fillId="0" borderId="0" xfId="20" applyNumberFormat="1" applyFont="1" applyFill="1" applyAlignment="1">
      <alignment horizontal="right"/>
    </xf>
    <xf numFmtId="165" fontId="2" fillId="0" borderId="6" xfId="20" applyNumberFormat="1" applyFont="1" applyFill="1" applyBorder="1" applyAlignment="1">
      <alignment/>
    </xf>
    <xf numFmtId="164" fontId="9" fillId="0" borderId="6" xfId="20" applyFont="1" applyFill="1" applyBorder="1" applyAlignment="1">
      <alignment horizontal="center"/>
    </xf>
    <xf numFmtId="164" fontId="9" fillId="0" borderId="0" xfId="20" applyFont="1" applyFill="1" applyAlignment="1">
      <alignment horizontal="center"/>
    </xf>
    <xf numFmtId="164" fontId="13" fillId="0" borderId="0" xfId="20" applyFont="1" applyFill="1" applyAlignment="1">
      <alignment/>
    </xf>
    <xf numFmtId="164" fontId="6" fillId="2" borderId="7" xfId="20" applyFont="1" applyFill="1" applyBorder="1" applyAlignment="1">
      <alignment horizontal="center" vertical="center" wrapText="1"/>
    </xf>
    <xf numFmtId="164" fontId="2" fillId="2" borderId="6" xfId="20" applyFont="1" applyFill="1" applyBorder="1" applyAlignment="1">
      <alignment vertical="center" wrapText="1"/>
    </xf>
    <xf numFmtId="164" fontId="9" fillId="0" borderId="6" xfId="20" applyFont="1" applyFill="1" applyBorder="1" applyAlignment="1">
      <alignment horizontal="right"/>
    </xf>
    <xf numFmtId="164" fontId="9" fillId="0" borderId="0" xfId="20" applyFont="1" applyFill="1" applyAlignment="1">
      <alignment horizontal="right"/>
    </xf>
    <xf numFmtId="164" fontId="8" fillId="0" borderId="5" xfId="20" applyFont="1" applyFill="1" applyBorder="1" applyAlignment="1">
      <alignment wrapText="1"/>
    </xf>
    <xf numFmtId="0" fontId="2" fillId="0" borderId="0" xfId="0" applyFont="1"/>
    <xf numFmtId="164" fontId="2" fillId="0" borderId="8" xfId="20" applyFont="1" applyFill="1" applyBorder="1" applyAlignment="1">
      <alignment/>
    </xf>
    <xf numFmtId="0" fontId="14" fillId="0" borderId="8" xfId="0" applyFont="1" applyBorder="1" applyAlignment="1">
      <alignment horizontal="center" vertical="center"/>
    </xf>
    <xf numFmtId="165" fontId="2" fillId="0" borderId="8" xfId="20" applyNumberFormat="1" applyFont="1" applyFill="1" applyBorder="1" applyAlignment="1">
      <alignment/>
    </xf>
    <xf numFmtId="0" fontId="15" fillId="0" borderId="8" xfId="0" applyFont="1" applyBorder="1" applyAlignment="1">
      <alignment vertical="center"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164" fontId="16" fillId="0" borderId="0" xfId="20" applyFont="1" applyFill="1" applyAlignment="1">
      <alignment wrapText="1"/>
    </xf>
    <xf numFmtId="0" fontId="18" fillId="0" borderId="0" xfId="0" applyFont="1" applyAlignment="1">
      <alignment wrapText="1"/>
    </xf>
    <xf numFmtId="164" fontId="16" fillId="0" borderId="0" xfId="20" applyFont="1" applyFill="1" applyAlignment="1">
      <alignment horizontal="center" vertical="center"/>
    </xf>
    <xf numFmtId="164" fontId="2" fillId="0" borderId="8" xfId="20" applyFont="1" applyFill="1" applyBorder="1" applyAlignment="1" applyProtection="1">
      <alignment/>
      <protection locked="0"/>
    </xf>
    <xf numFmtId="164" fontId="6" fillId="2" borderId="3" xfId="20" applyFont="1" applyFill="1" applyBorder="1" applyAlignment="1" applyProtection="1">
      <alignment horizontal="center" vertical="center" wrapText="1"/>
      <protection/>
    </xf>
    <xf numFmtId="164" fontId="17" fillId="2" borderId="3" xfId="20" applyFont="1" applyFill="1" applyBorder="1" applyAlignment="1" applyProtection="1">
      <alignment horizontal="center" vertical="center" wrapText="1"/>
      <protection/>
    </xf>
    <xf numFmtId="164" fontId="2" fillId="0" borderId="8" xfId="20" applyFont="1" applyFill="1" applyBorder="1" applyAlignment="1" applyProtection="1">
      <alignment/>
      <protection/>
    </xf>
    <xf numFmtId="164" fontId="15" fillId="0" borderId="8" xfId="20" applyFont="1" applyFill="1" applyBorder="1" applyAlignment="1" applyProtection="1">
      <alignment wrapText="1"/>
      <protection/>
    </xf>
    <xf numFmtId="164" fontId="15" fillId="0" borderId="8" xfId="20" applyFont="1" applyFill="1" applyBorder="1" applyAlignment="1" applyProtection="1">
      <alignment horizontal="center" vertical="center"/>
      <protection/>
    </xf>
    <xf numFmtId="0" fontId="15" fillId="0" borderId="8" xfId="0" applyFont="1" applyBorder="1" applyAlignment="1" applyProtection="1">
      <alignment vertical="center" wrapText="1"/>
      <protection/>
    </xf>
    <xf numFmtId="0" fontId="15" fillId="0" borderId="8" xfId="0" applyFont="1" applyBorder="1" applyAlignment="1" applyProtection="1">
      <alignment horizontal="center" vertical="center"/>
      <protection/>
    </xf>
    <xf numFmtId="0" fontId="15" fillId="0" borderId="8" xfId="0" applyFont="1" applyBorder="1" applyAlignment="1" applyProtection="1">
      <alignment horizontal="center" vertical="center" wrapText="1"/>
      <protection/>
    </xf>
    <xf numFmtId="0" fontId="15" fillId="0" borderId="9" xfId="0" applyFont="1" applyBorder="1" applyAlignment="1" applyProtection="1">
      <alignment vertical="center" wrapText="1"/>
      <protection/>
    </xf>
    <xf numFmtId="0" fontId="15" fillId="0" borderId="9" xfId="0" applyFont="1" applyBorder="1" applyAlignment="1" applyProtection="1">
      <alignment horizontal="center" vertical="center"/>
      <protection/>
    </xf>
    <xf numFmtId="0" fontId="15" fillId="0" borderId="8" xfId="0" applyFont="1" applyBorder="1" applyAlignment="1" applyProtection="1">
      <alignment vertical="center"/>
      <protection/>
    </xf>
    <xf numFmtId="0" fontId="15" fillId="0" borderId="8" xfId="0" applyFont="1" applyBorder="1" applyAlignment="1" applyProtection="1">
      <alignment wrapText="1"/>
      <protection/>
    </xf>
    <xf numFmtId="0" fontId="15" fillId="0" borderId="8" xfId="0" applyFont="1" applyBorder="1" applyAlignment="1" applyProtection="1">
      <alignment horizontal="left" vertical="top" wrapText="1"/>
      <protection/>
    </xf>
    <xf numFmtId="0" fontId="15" fillId="3" borderId="8" xfId="0" applyFont="1" applyFill="1" applyBorder="1" applyAlignment="1" applyProtection="1">
      <alignment vertical="center" wrapText="1"/>
      <protection/>
    </xf>
    <xf numFmtId="0" fontId="15" fillId="3" borderId="8" xfId="0" applyFont="1" applyFill="1" applyBorder="1" applyAlignment="1" applyProtection="1">
      <alignment horizontal="center" vertical="center"/>
      <protection/>
    </xf>
    <xf numFmtId="165" fontId="2" fillId="0" borderId="8" xfId="20" applyNumberFormat="1" applyFont="1" applyFill="1" applyBorder="1" applyAlignment="1" applyProtection="1">
      <alignment/>
      <protection locked="0"/>
    </xf>
    <xf numFmtId="165" fontId="2" fillId="0" borderId="5" xfId="20" applyNumberFormat="1" applyFont="1" applyFill="1" applyBorder="1" applyAlignment="1" applyProtection="1">
      <alignment/>
      <protection locked="0"/>
    </xf>
    <xf numFmtId="164" fontId="5" fillId="0" borderId="8" xfId="20" applyFont="1" applyFill="1" applyBorder="1" applyAlignment="1">
      <alignment vertical="center"/>
    </xf>
    <xf numFmtId="164" fontId="2" fillId="0" borderId="8" xfId="20" applyFont="1" applyFill="1" applyBorder="1" applyAlignment="1">
      <alignment wrapText="1"/>
    </xf>
    <xf numFmtId="164" fontId="2" fillId="0" borderId="8" xfId="20" applyFont="1" applyFill="1" applyBorder="1" applyAlignment="1">
      <alignment horizontal="center" vertical="center"/>
    </xf>
    <xf numFmtId="164" fontId="6" fillId="2" borderId="8" xfId="20" applyFont="1" applyFill="1" applyBorder="1" applyAlignment="1">
      <alignment horizontal="center" vertical="center" wrapText="1"/>
    </xf>
    <xf numFmtId="164" fontId="2" fillId="2" borderId="8" xfId="20" applyFont="1" applyFill="1" applyBorder="1" applyAlignment="1">
      <alignment vertical="center" wrapText="1"/>
    </xf>
    <xf numFmtId="164" fontId="6" fillId="4" borderId="8" xfId="20" applyFont="1" applyFill="1" applyBorder="1" applyAlignment="1">
      <alignment horizontal="center" vertical="center" wrapText="1"/>
    </xf>
    <xf numFmtId="164" fontId="6" fillId="4" borderId="8" xfId="20" applyFont="1" applyFill="1" applyBorder="1" applyAlignment="1">
      <alignment horizontal="left" vertical="center" wrapText="1"/>
    </xf>
    <xf numFmtId="164" fontId="6" fillId="4" borderId="8" xfId="20" applyFont="1" applyFill="1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>
      <alignment vertical="center" wrapText="1"/>
    </xf>
    <xf numFmtId="0" fontId="2" fillId="0" borderId="8" xfId="0" applyFont="1" applyBorder="1" applyAlignment="1">
      <alignment horizontal="center" vertical="center"/>
    </xf>
    <xf numFmtId="165" fontId="9" fillId="0" borderId="8" xfId="20" applyNumberFormat="1" applyFont="1" applyFill="1" applyBorder="1" applyAlignment="1">
      <alignment horizontal="right"/>
    </xf>
    <xf numFmtId="165" fontId="9" fillId="0" borderId="8" xfId="20" applyNumberFormat="1" applyFont="1" applyFill="1" applyBorder="1" applyAlignment="1">
      <alignment horizontal="center"/>
    </xf>
    <xf numFmtId="164" fontId="13" fillId="0" borderId="8" xfId="20" applyFont="1" applyFill="1" applyBorder="1" applyAlignment="1">
      <alignment/>
    </xf>
    <xf numFmtId="166" fontId="2" fillId="0" borderId="5" xfId="20" applyNumberFormat="1" applyFont="1" applyFill="1" applyBorder="1" applyAlignment="1" applyProtection="1">
      <alignment/>
      <protection locked="0"/>
    </xf>
    <xf numFmtId="164" fontId="2" fillId="0" borderId="5" xfId="20" applyFont="1" applyFill="1" applyBorder="1" applyAlignment="1" applyProtection="1">
      <alignment/>
      <protection locked="0"/>
    </xf>
    <xf numFmtId="165" fontId="2" fillId="0" borderId="10" xfId="20" applyNumberFormat="1" applyFont="1" applyFill="1" applyBorder="1" applyAlignment="1">
      <alignment/>
    </xf>
    <xf numFmtId="164" fontId="2" fillId="0" borderId="0" xfId="20" applyFont="1" applyFill="1" applyAlignment="1" applyProtection="1">
      <alignment/>
      <protection locked="0"/>
    </xf>
    <xf numFmtId="168" fontId="2" fillId="0" borderId="6" xfId="20" applyNumberFormat="1" applyFont="1" applyFill="1" applyBorder="1" applyAlignment="1">
      <alignment/>
    </xf>
    <xf numFmtId="164" fontId="6" fillId="2" borderId="2" xfId="20" applyFont="1" applyFill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164" fontId="10" fillId="0" borderId="0" xfId="20" applyFont="1" applyFill="1" applyAlignment="1">
      <alignment horizontal="left" vertical="top" wrapText="1"/>
    </xf>
    <xf numFmtId="164" fontId="11" fillId="0" borderId="0" xfId="20" applyFont="1" applyFill="1" applyAlignment="1">
      <alignment horizontal="left" vertical="top" wrapText="1"/>
    </xf>
    <xf numFmtId="164" fontId="12" fillId="0" borderId="0" xfId="20" applyFont="1" applyFill="1" applyAlignment="1">
      <alignment horizontal="left" vertical="center"/>
    </xf>
    <xf numFmtId="164" fontId="12" fillId="0" borderId="0" xfId="20" applyFont="1" applyFill="1" applyAlignment="1">
      <alignment horizontal="center" vertical="center" wrapText="1"/>
    </xf>
    <xf numFmtId="164" fontId="11" fillId="0" borderId="0" xfId="20" applyFont="1" applyFill="1" applyAlignment="1">
      <alignment horizontal="left" vertical="center" wrapText="1"/>
    </xf>
    <xf numFmtId="164" fontId="10" fillId="0" borderId="0" xfId="20" applyFont="1" applyFill="1" applyAlignment="1">
      <alignment wrapText="1"/>
    </xf>
    <xf numFmtId="0" fontId="0" fillId="0" borderId="0" xfId="0" applyAlignment="1">
      <alignment wrapText="1"/>
    </xf>
    <xf numFmtId="164" fontId="6" fillId="2" borderId="5" xfId="20" applyFont="1" applyFill="1" applyBorder="1" applyAlignment="1">
      <alignment horizontal="center" vertical="center" wrapText="1"/>
    </xf>
    <xf numFmtId="164" fontId="6" fillId="2" borderId="5" xfId="20" applyFont="1" applyFill="1" applyBorder="1" applyAlignment="1" applyProtection="1">
      <alignment horizontal="center" vertical="center" wrapText="1"/>
      <protection/>
    </xf>
    <xf numFmtId="164" fontId="17" fillId="2" borderId="5" xfId="20" applyFont="1" applyFill="1" applyBorder="1" applyAlignment="1" applyProtection="1">
      <alignment horizontal="center" vertical="center" wrapText="1"/>
      <protection/>
    </xf>
    <xf numFmtId="164" fontId="11" fillId="0" borderId="8" xfId="20" applyFont="1" applyFill="1" applyBorder="1" applyAlignment="1">
      <alignment horizontal="left" vertical="center" wrapText="1"/>
    </xf>
    <xf numFmtId="164" fontId="6" fillId="2" borderId="8" xfId="20" applyFont="1" applyFill="1" applyBorder="1" applyAlignment="1">
      <alignment horizontal="center" vertical="center" wrapText="1"/>
    </xf>
    <xf numFmtId="164" fontId="10" fillId="0" borderId="8" xfId="20" applyFont="1" applyFill="1" applyBorder="1" applyAlignment="1">
      <alignment horizontal="left" vertical="top" wrapText="1"/>
    </xf>
    <xf numFmtId="164" fontId="11" fillId="0" borderId="8" xfId="20" applyFont="1" applyFill="1" applyBorder="1" applyAlignment="1">
      <alignment horizontal="left" vertical="top" wrapText="1"/>
    </xf>
    <xf numFmtId="164" fontId="12" fillId="0" borderId="8" xfId="20" applyFont="1" applyFill="1" applyBorder="1" applyAlignment="1">
      <alignment horizontal="left" vertical="center"/>
    </xf>
    <xf numFmtId="164" fontId="12" fillId="0" borderId="8" xfId="20" applyFont="1" applyFill="1" applyBorder="1" applyAlignment="1">
      <alignment horizontal="center" vertical="center" wrapText="1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Normal" xfId="20"/>
    <cellStyle name="Heading" xfId="21"/>
    <cellStyle name="Heading1" xfId="22"/>
    <cellStyle name="Result" xfId="23"/>
    <cellStyle name="Result2" xfId="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35"/>
  <sheetViews>
    <sheetView tabSelected="1" workbookViewId="0" topLeftCell="A1">
      <selection activeCell="B420" sqref="B420"/>
    </sheetView>
  </sheetViews>
  <sheetFormatPr defaultColWidth="9.00390625" defaultRowHeight="14.25"/>
  <cols>
    <col min="1" max="1" width="8.125" style="5" customWidth="1"/>
    <col min="2" max="2" width="41.25390625" style="32" customWidth="1"/>
    <col min="3" max="4" width="8.50390625" style="34" customWidth="1"/>
    <col min="5" max="5" width="17.25390625" style="4" customWidth="1"/>
    <col min="6" max="6" width="13.75390625" style="4" customWidth="1"/>
    <col min="7" max="9" width="8.125" style="5" customWidth="1"/>
    <col min="10" max="10" width="21.125" style="5" customWidth="1"/>
    <col min="11" max="1024" width="8.125" style="5" customWidth="1"/>
    <col min="1025" max="1025" width="9.00390625" style="0" customWidth="1"/>
  </cols>
  <sheetData>
    <row r="1" ht="15">
      <c r="A1" s="1" t="s">
        <v>0</v>
      </c>
    </row>
    <row r="2" ht="12" customHeight="1">
      <c r="A2" s="1"/>
    </row>
    <row r="3" spans="1:10" ht="15" customHeight="1">
      <c r="A3" s="82" t="s">
        <v>1</v>
      </c>
      <c r="B3" s="83" t="s">
        <v>2</v>
      </c>
      <c r="C3" s="83" t="s">
        <v>3</v>
      </c>
      <c r="D3" s="83" t="s">
        <v>4</v>
      </c>
      <c r="E3" s="6" t="s">
        <v>5</v>
      </c>
      <c r="F3" s="7"/>
      <c r="G3" s="81" t="s">
        <v>6</v>
      </c>
      <c r="H3" s="81" t="s">
        <v>7</v>
      </c>
      <c r="I3" s="7" t="s">
        <v>8</v>
      </c>
      <c r="J3" s="71" t="s">
        <v>882</v>
      </c>
    </row>
    <row r="4" spans="1:10" ht="15" customHeight="1">
      <c r="A4" s="82"/>
      <c r="B4" s="83"/>
      <c r="C4" s="83"/>
      <c r="D4" s="83"/>
      <c r="E4" s="8" t="s">
        <v>9</v>
      </c>
      <c r="F4" s="8" t="s">
        <v>8</v>
      </c>
      <c r="G4" s="81"/>
      <c r="H4" s="81"/>
      <c r="I4" s="8" t="s">
        <v>10</v>
      </c>
      <c r="J4" s="72"/>
    </row>
    <row r="5" spans="1:10" ht="26.5" customHeight="1">
      <c r="A5" s="82"/>
      <c r="B5" s="83"/>
      <c r="C5" s="83"/>
      <c r="D5" s="83"/>
      <c r="E5" s="9"/>
      <c r="F5" s="10" t="s">
        <v>11</v>
      </c>
      <c r="G5" s="81"/>
      <c r="H5" s="81"/>
      <c r="I5" s="9"/>
      <c r="J5" s="73"/>
    </row>
    <row r="6" spans="1:10" ht="15" customHeight="1">
      <c r="A6" s="36" t="s">
        <v>12</v>
      </c>
      <c r="B6" s="37" t="s">
        <v>13</v>
      </c>
      <c r="C6" s="37" t="s">
        <v>14</v>
      </c>
      <c r="D6" s="37">
        <v>4</v>
      </c>
      <c r="E6" s="8">
        <v>5</v>
      </c>
      <c r="F6" s="8" t="s">
        <v>15</v>
      </c>
      <c r="G6" s="8">
        <v>7</v>
      </c>
      <c r="H6" s="8" t="s">
        <v>16</v>
      </c>
      <c r="I6" s="8" t="s">
        <v>17</v>
      </c>
      <c r="J6" s="8">
        <v>10</v>
      </c>
    </row>
    <row r="7" spans="1:10" ht="28.5">
      <c r="A7" s="38">
        <v>1</v>
      </c>
      <c r="B7" s="39" t="s">
        <v>881</v>
      </c>
      <c r="C7" s="40" t="s">
        <v>25</v>
      </c>
      <c r="D7" s="40">
        <v>5</v>
      </c>
      <c r="E7" s="51"/>
      <c r="F7" s="28">
        <f aca="true" t="shared" si="0" ref="F7:F70">D7*E7</f>
        <v>0</v>
      </c>
      <c r="G7" s="35"/>
      <c r="H7" s="28">
        <f aca="true" t="shared" si="1" ref="H7">F7*G7/100</f>
        <v>0</v>
      </c>
      <c r="I7" s="28">
        <f aca="true" t="shared" si="2" ref="I7">F7+H7</f>
        <v>0</v>
      </c>
      <c r="J7" s="51"/>
    </row>
    <row r="8" spans="1:10" ht="28.5">
      <c r="A8" s="38">
        <v>2</v>
      </c>
      <c r="B8" s="39" t="s">
        <v>658</v>
      </c>
      <c r="C8" s="40" t="s">
        <v>25</v>
      </c>
      <c r="D8" s="40">
        <v>5</v>
      </c>
      <c r="E8" s="51"/>
      <c r="F8" s="28">
        <f t="shared" si="0"/>
        <v>0</v>
      </c>
      <c r="G8" s="35"/>
      <c r="H8" s="28">
        <f aca="true" t="shared" si="3" ref="H8:H71">F8*G8/100</f>
        <v>0</v>
      </c>
      <c r="I8" s="28">
        <f aca="true" t="shared" si="4" ref="I8:I71">F8+H8</f>
        <v>0</v>
      </c>
      <c r="J8" s="51"/>
    </row>
    <row r="9" spans="1:10" ht="28.5">
      <c r="A9" s="38">
        <v>3</v>
      </c>
      <c r="B9" s="39" t="s">
        <v>659</v>
      </c>
      <c r="C9" s="40" t="s">
        <v>25</v>
      </c>
      <c r="D9" s="40">
        <v>5</v>
      </c>
      <c r="E9" s="51"/>
      <c r="F9" s="28">
        <f t="shared" si="0"/>
        <v>0</v>
      </c>
      <c r="G9" s="35"/>
      <c r="H9" s="28">
        <f t="shared" si="3"/>
        <v>0</v>
      </c>
      <c r="I9" s="28">
        <f t="shared" si="4"/>
        <v>0</v>
      </c>
      <c r="J9" s="51"/>
    </row>
    <row r="10" spans="1:10" ht="28.5">
      <c r="A10" s="38">
        <v>4</v>
      </c>
      <c r="B10" s="39" t="s">
        <v>660</v>
      </c>
      <c r="C10" s="40" t="s">
        <v>25</v>
      </c>
      <c r="D10" s="40">
        <v>5</v>
      </c>
      <c r="E10" s="51"/>
      <c r="F10" s="28">
        <f t="shared" si="0"/>
        <v>0</v>
      </c>
      <c r="G10" s="35"/>
      <c r="H10" s="28">
        <f t="shared" si="3"/>
        <v>0</v>
      </c>
      <c r="I10" s="28">
        <f t="shared" si="4"/>
        <v>0</v>
      </c>
      <c r="J10" s="51"/>
    </row>
    <row r="11" spans="1:10" ht="42.5">
      <c r="A11" s="38">
        <v>5</v>
      </c>
      <c r="B11" s="39" t="s">
        <v>661</v>
      </c>
      <c r="C11" s="40" t="s">
        <v>25</v>
      </c>
      <c r="D11" s="40">
        <v>5</v>
      </c>
      <c r="E11" s="51"/>
      <c r="F11" s="28">
        <f t="shared" si="0"/>
        <v>0</v>
      </c>
      <c r="G11" s="35"/>
      <c r="H11" s="28">
        <f t="shared" si="3"/>
        <v>0</v>
      </c>
      <c r="I11" s="28">
        <f t="shared" si="4"/>
        <v>0</v>
      </c>
      <c r="J11" s="51"/>
    </row>
    <row r="12" spans="1:10" ht="28.5">
      <c r="A12" s="38">
        <v>6</v>
      </c>
      <c r="B12" s="39" t="s">
        <v>662</v>
      </c>
      <c r="C12" s="40" t="s">
        <v>25</v>
      </c>
      <c r="D12" s="40">
        <v>5</v>
      </c>
      <c r="E12" s="51"/>
      <c r="F12" s="28">
        <f t="shared" si="0"/>
        <v>0</v>
      </c>
      <c r="G12" s="35"/>
      <c r="H12" s="28">
        <f t="shared" si="3"/>
        <v>0</v>
      </c>
      <c r="I12" s="28">
        <f t="shared" si="4"/>
        <v>0</v>
      </c>
      <c r="J12" s="51"/>
    </row>
    <row r="13" spans="1:10" ht="42.5">
      <c r="A13" s="38">
        <v>7</v>
      </c>
      <c r="B13" s="39" t="s">
        <v>663</v>
      </c>
      <c r="C13" s="40" t="s">
        <v>25</v>
      </c>
      <c r="D13" s="40">
        <v>5</v>
      </c>
      <c r="E13" s="51"/>
      <c r="F13" s="28">
        <f t="shared" si="0"/>
        <v>0</v>
      </c>
      <c r="G13" s="35"/>
      <c r="H13" s="28">
        <f t="shared" si="3"/>
        <v>0</v>
      </c>
      <c r="I13" s="28">
        <f t="shared" si="4"/>
        <v>0</v>
      </c>
      <c r="J13" s="51"/>
    </row>
    <row r="14" spans="1:10" ht="14.25">
      <c r="A14" s="38">
        <v>8</v>
      </c>
      <c r="B14" s="41" t="s">
        <v>18</v>
      </c>
      <c r="C14" s="42" t="s">
        <v>20</v>
      </c>
      <c r="D14" s="42">
        <v>5</v>
      </c>
      <c r="E14" s="51"/>
      <c r="F14" s="28">
        <f t="shared" si="0"/>
        <v>0</v>
      </c>
      <c r="G14" s="35"/>
      <c r="H14" s="28">
        <f t="shared" si="3"/>
        <v>0</v>
      </c>
      <c r="I14" s="28">
        <f t="shared" si="4"/>
        <v>0</v>
      </c>
      <c r="J14" s="51"/>
    </row>
    <row r="15" spans="1:10" ht="14.25">
      <c r="A15" s="38">
        <v>9</v>
      </c>
      <c r="B15" s="41" t="s">
        <v>19</v>
      </c>
      <c r="C15" s="42" t="s">
        <v>20</v>
      </c>
      <c r="D15" s="42">
        <v>5</v>
      </c>
      <c r="E15" s="51"/>
      <c r="F15" s="28">
        <f t="shared" si="0"/>
        <v>0</v>
      </c>
      <c r="G15" s="35"/>
      <c r="H15" s="28">
        <f t="shared" si="3"/>
        <v>0</v>
      </c>
      <c r="I15" s="28">
        <f t="shared" si="4"/>
        <v>0</v>
      </c>
      <c r="J15" s="51"/>
    </row>
    <row r="16" spans="1:10" ht="14.25">
      <c r="A16" s="38">
        <v>10</v>
      </c>
      <c r="B16" s="41" t="s">
        <v>21</v>
      </c>
      <c r="C16" s="42" t="s">
        <v>20</v>
      </c>
      <c r="D16" s="42">
        <v>5</v>
      </c>
      <c r="E16" s="51"/>
      <c r="F16" s="28">
        <f t="shared" si="0"/>
        <v>0</v>
      </c>
      <c r="G16" s="35"/>
      <c r="H16" s="28">
        <f t="shared" si="3"/>
        <v>0</v>
      </c>
      <c r="I16" s="28">
        <f t="shared" si="4"/>
        <v>0</v>
      </c>
      <c r="J16" s="51"/>
    </row>
    <row r="17" spans="1:10" ht="14.25">
      <c r="A17" s="38">
        <v>11</v>
      </c>
      <c r="B17" s="41" t="s">
        <v>22</v>
      </c>
      <c r="C17" s="42" t="s">
        <v>20</v>
      </c>
      <c r="D17" s="42">
        <v>5</v>
      </c>
      <c r="E17" s="51"/>
      <c r="F17" s="28">
        <f t="shared" si="0"/>
        <v>0</v>
      </c>
      <c r="G17" s="35"/>
      <c r="H17" s="28">
        <f t="shared" si="3"/>
        <v>0</v>
      </c>
      <c r="I17" s="28">
        <f t="shared" si="4"/>
        <v>0</v>
      </c>
      <c r="J17" s="51"/>
    </row>
    <row r="18" spans="1:10" ht="14.25">
      <c r="A18" s="38">
        <v>12</v>
      </c>
      <c r="B18" s="41" t="s">
        <v>23</v>
      </c>
      <c r="C18" s="42" t="s">
        <v>20</v>
      </c>
      <c r="D18" s="42">
        <v>5</v>
      </c>
      <c r="E18" s="51"/>
      <c r="F18" s="28">
        <f t="shared" si="0"/>
        <v>0</v>
      </c>
      <c r="G18" s="35"/>
      <c r="H18" s="28">
        <f t="shared" si="3"/>
        <v>0</v>
      </c>
      <c r="I18" s="28">
        <f t="shared" si="4"/>
        <v>0</v>
      </c>
      <c r="J18" s="51"/>
    </row>
    <row r="19" spans="1:10" ht="14.25">
      <c r="A19" s="38">
        <v>13</v>
      </c>
      <c r="B19" s="41" t="s">
        <v>24</v>
      </c>
      <c r="C19" s="42" t="s">
        <v>20</v>
      </c>
      <c r="D19" s="42">
        <v>5</v>
      </c>
      <c r="E19" s="51"/>
      <c r="F19" s="28">
        <f t="shared" si="0"/>
        <v>0</v>
      </c>
      <c r="G19" s="35"/>
      <c r="H19" s="28">
        <f t="shared" si="3"/>
        <v>0</v>
      </c>
      <c r="I19" s="28">
        <f t="shared" si="4"/>
        <v>0</v>
      </c>
      <c r="J19" s="51"/>
    </row>
    <row r="20" spans="1:10" ht="42">
      <c r="A20" s="38">
        <v>14</v>
      </c>
      <c r="B20" s="41" t="s">
        <v>849</v>
      </c>
      <c r="C20" s="42" t="s">
        <v>25</v>
      </c>
      <c r="D20" s="42">
        <v>50</v>
      </c>
      <c r="E20" s="51"/>
      <c r="F20" s="28">
        <f t="shared" si="0"/>
        <v>0</v>
      </c>
      <c r="G20" s="35"/>
      <c r="H20" s="28">
        <f t="shared" si="3"/>
        <v>0</v>
      </c>
      <c r="I20" s="28">
        <f t="shared" si="4"/>
        <v>0</v>
      </c>
      <c r="J20" s="51"/>
    </row>
    <row r="21" spans="1:10" ht="42">
      <c r="A21" s="38">
        <v>15</v>
      </c>
      <c r="B21" s="41" t="s">
        <v>850</v>
      </c>
      <c r="C21" s="42" t="s">
        <v>25</v>
      </c>
      <c r="D21" s="42">
        <v>30</v>
      </c>
      <c r="E21" s="51"/>
      <c r="F21" s="28">
        <f t="shared" si="0"/>
        <v>0</v>
      </c>
      <c r="G21" s="35"/>
      <c r="H21" s="28">
        <f t="shared" si="3"/>
        <v>0</v>
      </c>
      <c r="I21" s="28">
        <f t="shared" si="4"/>
        <v>0</v>
      </c>
      <c r="J21" s="51"/>
    </row>
    <row r="22" spans="1:10" ht="42">
      <c r="A22" s="38">
        <v>16</v>
      </c>
      <c r="B22" s="41" t="s">
        <v>851</v>
      </c>
      <c r="C22" s="42" t="s">
        <v>25</v>
      </c>
      <c r="D22" s="42">
        <v>40</v>
      </c>
      <c r="E22" s="51"/>
      <c r="F22" s="28">
        <f t="shared" si="0"/>
        <v>0</v>
      </c>
      <c r="G22" s="35"/>
      <c r="H22" s="28">
        <f t="shared" si="3"/>
        <v>0</v>
      </c>
      <c r="I22" s="28">
        <f t="shared" si="4"/>
        <v>0</v>
      </c>
      <c r="J22" s="51"/>
    </row>
    <row r="23" spans="1:10" ht="42">
      <c r="A23" s="38">
        <v>17</v>
      </c>
      <c r="B23" s="41" t="s">
        <v>852</v>
      </c>
      <c r="C23" s="42" t="s">
        <v>25</v>
      </c>
      <c r="D23" s="42">
        <v>50</v>
      </c>
      <c r="E23" s="51"/>
      <c r="F23" s="28">
        <f t="shared" si="0"/>
        <v>0</v>
      </c>
      <c r="G23" s="35"/>
      <c r="H23" s="28">
        <f t="shared" si="3"/>
        <v>0</v>
      </c>
      <c r="I23" s="28">
        <f t="shared" si="4"/>
        <v>0</v>
      </c>
      <c r="J23" s="51"/>
    </row>
    <row r="24" spans="1:10" ht="42">
      <c r="A24" s="38">
        <v>18</v>
      </c>
      <c r="B24" s="41" t="s">
        <v>853</v>
      </c>
      <c r="C24" s="42" t="s">
        <v>25</v>
      </c>
      <c r="D24" s="42">
        <v>30</v>
      </c>
      <c r="E24" s="51"/>
      <c r="F24" s="28">
        <f t="shared" si="0"/>
        <v>0</v>
      </c>
      <c r="G24" s="35"/>
      <c r="H24" s="28">
        <f t="shared" si="3"/>
        <v>0</v>
      </c>
      <c r="I24" s="28">
        <f t="shared" si="4"/>
        <v>0</v>
      </c>
      <c r="J24" s="51"/>
    </row>
    <row r="25" spans="1:10" ht="42">
      <c r="A25" s="38">
        <v>19</v>
      </c>
      <c r="B25" s="41" t="s">
        <v>854</v>
      </c>
      <c r="C25" s="42" t="s">
        <v>25</v>
      </c>
      <c r="D25" s="42">
        <v>20</v>
      </c>
      <c r="E25" s="51"/>
      <c r="F25" s="28">
        <f t="shared" si="0"/>
        <v>0</v>
      </c>
      <c r="G25" s="35"/>
      <c r="H25" s="28">
        <f t="shared" si="3"/>
        <v>0</v>
      </c>
      <c r="I25" s="28">
        <f t="shared" si="4"/>
        <v>0</v>
      </c>
      <c r="J25" s="51"/>
    </row>
    <row r="26" spans="1:10" ht="42">
      <c r="A26" s="38">
        <v>20</v>
      </c>
      <c r="B26" s="41" t="s">
        <v>855</v>
      </c>
      <c r="C26" s="42" t="s">
        <v>26</v>
      </c>
      <c r="D26" s="42">
        <v>5</v>
      </c>
      <c r="E26" s="51"/>
      <c r="F26" s="28">
        <f t="shared" si="0"/>
        <v>0</v>
      </c>
      <c r="G26" s="35"/>
      <c r="H26" s="28">
        <f t="shared" si="3"/>
        <v>0</v>
      </c>
      <c r="I26" s="28">
        <f t="shared" si="4"/>
        <v>0</v>
      </c>
      <c r="J26" s="51"/>
    </row>
    <row r="27" spans="1:10" ht="42">
      <c r="A27" s="38">
        <v>21</v>
      </c>
      <c r="B27" s="41" t="s">
        <v>856</v>
      </c>
      <c r="C27" s="42" t="s">
        <v>26</v>
      </c>
      <c r="D27" s="42">
        <v>5</v>
      </c>
      <c r="E27" s="51"/>
      <c r="F27" s="28">
        <f t="shared" si="0"/>
        <v>0</v>
      </c>
      <c r="G27" s="35"/>
      <c r="H27" s="28">
        <f t="shared" si="3"/>
        <v>0</v>
      </c>
      <c r="I27" s="28">
        <f t="shared" si="4"/>
        <v>0</v>
      </c>
      <c r="J27" s="51"/>
    </row>
    <row r="28" spans="1:10" ht="14.25">
      <c r="A28" s="38">
        <v>22</v>
      </c>
      <c r="B28" s="41" t="s">
        <v>27</v>
      </c>
      <c r="C28" s="42" t="s">
        <v>26</v>
      </c>
      <c r="D28" s="42">
        <v>10</v>
      </c>
      <c r="E28" s="51"/>
      <c r="F28" s="28">
        <f t="shared" si="0"/>
        <v>0</v>
      </c>
      <c r="G28" s="35"/>
      <c r="H28" s="28">
        <f t="shared" si="3"/>
        <v>0</v>
      </c>
      <c r="I28" s="28">
        <f t="shared" si="4"/>
        <v>0</v>
      </c>
      <c r="J28" s="51"/>
    </row>
    <row r="29" spans="1:10" ht="14.25">
      <c r="A29" s="38">
        <v>23</v>
      </c>
      <c r="B29" s="41" t="s">
        <v>28</v>
      </c>
      <c r="C29" s="42" t="s">
        <v>26</v>
      </c>
      <c r="D29" s="42">
        <v>10</v>
      </c>
      <c r="E29" s="51"/>
      <c r="F29" s="28">
        <f t="shared" si="0"/>
        <v>0</v>
      </c>
      <c r="G29" s="35"/>
      <c r="H29" s="28">
        <f t="shared" si="3"/>
        <v>0</v>
      </c>
      <c r="I29" s="28">
        <f t="shared" si="4"/>
        <v>0</v>
      </c>
      <c r="J29" s="51"/>
    </row>
    <row r="30" spans="1:10" ht="14.25">
      <c r="A30" s="38">
        <v>24</v>
      </c>
      <c r="B30" s="41" t="s">
        <v>29</v>
      </c>
      <c r="C30" s="42" t="s">
        <v>26</v>
      </c>
      <c r="D30" s="42">
        <v>10</v>
      </c>
      <c r="E30" s="51"/>
      <c r="F30" s="28">
        <f t="shared" si="0"/>
        <v>0</v>
      </c>
      <c r="G30" s="35"/>
      <c r="H30" s="28">
        <f t="shared" si="3"/>
        <v>0</v>
      </c>
      <c r="I30" s="28">
        <f t="shared" si="4"/>
        <v>0</v>
      </c>
      <c r="J30" s="51"/>
    </row>
    <row r="31" spans="1:10" ht="14.25">
      <c r="A31" s="38">
        <v>25</v>
      </c>
      <c r="B31" s="41" t="s">
        <v>30</v>
      </c>
      <c r="C31" s="42" t="s">
        <v>26</v>
      </c>
      <c r="D31" s="42">
        <v>10</v>
      </c>
      <c r="E31" s="51"/>
      <c r="F31" s="28">
        <f t="shared" si="0"/>
        <v>0</v>
      </c>
      <c r="G31" s="35"/>
      <c r="H31" s="28">
        <f t="shared" si="3"/>
        <v>0</v>
      </c>
      <c r="I31" s="28">
        <f t="shared" si="4"/>
        <v>0</v>
      </c>
      <c r="J31" s="51"/>
    </row>
    <row r="32" spans="1:10" ht="14.25">
      <c r="A32" s="38">
        <v>26</v>
      </c>
      <c r="B32" s="41" t="s">
        <v>31</v>
      </c>
      <c r="C32" s="42" t="s">
        <v>26</v>
      </c>
      <c r="D32" s="42">
        <v>10</v>
      </c>
      <c r="E32" s="51"/>
      <c r="F32" s="28">
        <f t="shared" si="0"/>
        <v>0</v>
      </c>
      <c r="G32" s="35"/>
      <c r="H32" s="28">
        <f t="shared" si="3"/>
        <v>0</v>
      </c>
      <c r="I32" s="28">
        <f t="shared" si="4"/>
        <v>0</v>
      </c>
      <c r="J32" s="51"/>
    </row>
    <row r="33" spans="1:10" ht="14.25">
      <c r="A33" s="38">
        <v>27</v>
      </c>
      <c r="B33" s="41" t="s">
        <v>32</v>
      </c>
      <c r="C33" s="42" t="s">
        <v>26</v>
      </c>
      <c r="D33" s="42">
        <v>10</v>
      </c>
      <c r="E33" s="51"/>
      <c r="F33" s="28">
        <f t="shared" si="0"/>
        <v>0</v>
      </c>
      <c r="G33" s="35"/>
      <c r="H33" s="28">
        <f t="shared" si="3"/>
        <v>0</v>
      </c>
      <c r="I33" s="28">
        <f t="shared" si="4"/>
        <v>0</v>
      </c>
      <c r="J33" s="51"/>
    </row>
    <row r="34" spans="1:10" ht="14.25">
      <c r="A34" s="38">
        <v>28</v>
      </c>
      <c r="B34" s="41" t="s">
        <v>33</v>
      </c>
      <c r="C34" s="42" t="s">
        <v>26</v>
      </c>
      <c r="D34" s="42">
        <v>10</v>
      </c>
      <c r="E34" s="51"/>
      <c r="F34" s="28">
        <f t="shared" si="0"/>
        <v>0</v>
      </c>
      <c r="G34" s="35"/>
      <c r="H34" s="28">
        <f t="shared" si="3"/>
        <v>0</v>
      </c>
      <c r="I34" s="28">
        <f t="shared" si="4"/>
        <v>0</v>
      </c>
      <c r="J34" s="51"/>
    </row>
    <row r="35" spans="1:10" ht="14.25">
      <c r="A35" s="38">
        <v>29</v>
      </c>
      <c r="B35" s="41" t="s">
        <v>34</v>
      </c>
      <c r="C35" s="42" t="s">
        <v>26</v>
      </c>
      <c r="D35" s="42">
        <v>10</v>
      </c>
      <c r="E35" s="51"/>
      <c r="F35" s="28">
        <f t="shared" si="0"/>
        <v>0</v>
      </c>
      <c r="G35" s="35"/>
      <c r="H35" s="28">
        <f t="shared" si="3"/>
        <v>0</v>
      </c>
      <c r="I35" s="28">
        <f t="shared" si="4"/>
        <v>0</v>
      </c>
      <c r="J35" s="51"/>
    </row>
    <row r="36" spans="1:10" ht="14.25">
      <c r="A36" s="38">
        <v>30</v>
      </c>
      <c r="B36" s="41" t="s">
        <v>35</v>
      </c>
      <c r="C36" s="42" t="s">
        <v>26</v>
      </c>
      <c r="D36" s="42">
        <v>10</v>
      </c>
      <c r="E36" s="51"/>
      <c r="F36" s="28">
        <f t="shared" si="0"/>
        <v>0</v>
      </c>
      <c r="G36" s="35"/>
      <c r="H36" s="28">
        <f t="shared" si="3"/>
        <v>0</v>
      </c>
      <c r="I36" s="28">
        <f t="shared" si="4"/>
        <v>0</v>
      </c>
      <c r="J36" s="51"/>
    </row>
    <row r="37" spans="1:10" ht="14.25">
      <c r="A37" s="38">
        <v>31</v>
      </c>
      <c r="B37" s="41" t="s">
        <v>36</v>
      </c>
      <c r="C37" s="42" t="s">
        <v>26</v>
      </c>
      <c r="D37" s="42">
        <v>10</v>
      </c>
      <c r="E37" s="51"/>
      <c r="F37" s="28">
        <f t="shared" si="0"/>
        <v>0</v>
      </c>
      <c r="G37" s="35"/>
      <c r="H37" s="28">
        <f t="shared" si="3"/>
        <v>0</v>
      </c>
      <c r="I37" s="28">
        <f t="shared" si="4"/>
        <v>0</v>
      </c>
      <c r="J37" s="51"/>
    </row>
    <row r="38" spans="1:10" ht="14.25">
      <c r="A38" s="38">
        <v>32</v>
      </c>
      <c r="B38" s="41" t="s">
        <v>37</v>
      </c>
      <c r="C38" s="42" t="s">
        <v>26</v>
      </c>
      <c r="D38" s="42">
        <v>10</v>
      </c>
      <c r="E38" s="51"/>
      <c r="F38" s="28">
        <f t="shared" si="0"/>
        <v>0</v>
      </c>
      <c r="G38" s="35"/>
      <c r="H38" s="28">
        <f t="shared" si="3"/>
        <v>0</v>
      </c>
      <c r="I38" s="28">
        <f t="shared" si="4"/>
        <v>0</v>
      </c>
      <c r="J38" s="51"/>
    </row>
    <row r="39" spans="1:10" ht="14.25">
      <c r="A39" s="38">
        <v>33</v>
      </c>
      <c r="B39" s="41" t="s">
        <v>38</v>
      </c>
      <c r="C39" s="42" t="s">
        <v>26</v>
      </c>
      <c r="D39" s="42">
        <v>10</v>
      </c>
      <c r="E39" s="51"/>
      <c r="F39" s="28">
        <f t="shared" si="0"/>
        <v>0</v>
      </c>
      <c r="G39" s="35"/>
      <c r="H39" s="28">
        <f t="shared" si="3"/>
        <v>0</v>
      </c>
      <c r="I39" s="28">
        <f t="shared" si="4"/>
        <v>0</v>
      </c>
      <c r="J39" s="51"/>
    </row>
    <row r="40" spans="1:10" ht="14.25">
      <c r="A40" s="38">
        <v>34</v>
      </c>
      <c r="B40" s="41" t="s">
        <v>39</v>
      </c>
      <c r="C40" s="42" t="s">
        <v>26</v>
      </c>
      <c r="D40" s="42">
        <v>10</v>
      </c>
      <c r="E40" s="51"/>
      <c r="F40" s="28">
        <f t="shared" si="0"/>
        <v>0</v>
      </c>
      <c r="G40" s="35"/>
      <c r="H40" s="28">
        <f t="shared" si="3"/>
        <v>0</v>
      </c>
      <c r="I40" s="28">
        <f t="shared" si="4"/>
        <v>0</v>
      </c>
      <c r="J40" s="51"/>
    </row>
    <row r="41" spans="1:10" ht="14.25">
      <c r="A41" s="38">
        <v>35</v>
      </c>
      <c r="B41" s="41" t="s">
        <v>40</v>
      </c>
      <c r="C41" s="42" t="s">
        <v>26</v>
      </c>
      <c r="D41" s="42">
        <v>10</v>
      </c>
      <c r="E41" s="51"/>
      <c r="F41" s="28">
        <f t="shared" si="0"/>
        <v>0</v>
      </c>
      <c r="G41" s="35"/>
      <c r="H41" s="28">
        <f t="shared" si="3"/>
        <v>0</v>
      </c>
      <c r="I41" s="28">
        <f t="shared" si="4"/>
        <v>0</v>
      </c>
      <c r="J41" s="51"/>
    </row>
    <row r="42" spans="1:10" ht="14.25">
      <c r="A42" s="38">
        <v>36</v>
      </c>
      <c r="B42" s="41" t="s">
        <v>41</v>
      </c>
      <c r="C42" s="42" t="s">
        <v>26</v>
      </c>
      <c r="D42" s="42">
        <v>10</v>
      </c>
      <c r="E42" s="51"/>
      <c r="F42" s="28">
        <f t="shared" si="0"/>
        <v>0</v>
      </c>
      <c r="G42" s="35"/>
      <c r="H42" s="28">
        <f t="shared" si="3"/>
        <v>0</v>
      </c>
      <c r="I42" s="28">
        <f t="shared" si="4"/>
        <v>0</v>
      </c>
      <c r="J42" s="51"/>
    </row>
    <row r="43" spans="1:10" ht="14.25">
      <c r="A43" s="38">
        <v>37</v>
      </c>
      <c r="B43" s="41" t="s">
        <v>42</v>
      </c>
      <c r="C43" s="42" t="s">
        <v>26</v>
      </c>
      <c r="D43" s="42">
        <v>10</v>
      </c>
      <c r="E43" s="51"/>
      <c r="F43" s="28">
        <f t="shared" si="0"/>
        <v>0</v>
      </c>
      <c r="G43" s="35"/>
      <c r="H43" s="28">
        <f t="shared" si="3"/>
        <v>0</v>
      </c>
      <c r="I43" s="28">
        <f t="shared" si="4"/>
        <v>0</v>
      </c>
      <c r="J43" s="51"/>
    </row>
    <row r="44" spans="1:10" ht="14.25">
      <c r="A44" s="38">
        <v>38</v>
      </c>
      <c r="B44" s="41" t="s">
        <v>43</v>
      </c>
      <c r="C44" s="42" t="s">
        <v>26</v>
      </c>
      <c r="D44" s="42">
        <v>10</v>
      </c>
      <c r="E44" s="51"/>
      <c r="F44" s="28">
        <f t="shared" si="0"/>
        <v>0</v>
      </c>
      <c r="G44" s="35"/>
      <c r="H44" s="28">
        <f t="shared" si="3"/>
        <v>0</v>
      </c>
      <c r="I44" s="28">
        <f t="shared" si="4"/>
        <v>0</v>
      </c>
      <c r="J44" s="51"/>
    </row>
    <row r="45" spans="1:10" ht="14.25">
      <c r="A45" s="38">
        <v>39</v>
      </c>
      <c r="B45" s="41" t="s">
        <v>44</v>
      </c>
      <c r="C45" s="42" t="s">
        <v>26</v>
      </c>
      <c r="D45" s="42">
        <v>10</v>
      </c>
      <c r="E45" s="51"/>
      <c r="F45" s="28">
        <f t="shared" si="0"/>
        <v>0</v>
      </c>
      <c r="G45" s="35"/>
      <c r="H45" s="28">
        <f t="shared" si="3"/>
        <v>0</v>
      </c>
      <c r="I45" s="28">
        <f t="shared" si="4"/>
        <v>0</v>
      </c>
      <c r="J45" s="51"/>
    </row>
    <row r="46" spans="1:10" ht="14.25">
      <c r="A46" s="38">
        <v>40</v>
      </c>
      <c r="B46" s="41" t="s">
        <v>45</v>
      </c>
      <c r="C46" s="42" t="s">
        <v>26</v>
      </c>
      <c r="D46" s="42">
        <v>10</v>
      </c>
      <c r="E46" s="51"/>
      <c r="F46" s="28">
        <f t="shared" si="0"/>
        <v>0</v>
      </c>
      <c r="G46" s="35"/>
      <c r="H46" s="28">
        <f t="shared" si="3"/>
        <v>0</v>
      </c>
      <c r="I46" s="28">
        <f t="shared" si="4"/>
        <v>0</v>
      </c>
      <c r="J46" s="51"/>
    </row>
    <row r="47" spans="1:10" ht="14.25">
      <c r="A47" s="38">
        <v>41</v>
      </c>
      <c r="B47" s="41" t="s">
        <v>46</v>
      </c>
      <c r="C47" s="42" t="s">
        <v>26</v>
      </c>
      <c r="D47" s="42">
        <v>10</v>
      </c>
      <c r="E47" s="51"/>
      <c r="F47" s="28">
        <f t="shared" si="0"/>
        <v>0</v>
      </c>
      <c r="G47" s="35"/>
      <c r="H47" s="28">
        <f t="shared" si="3"/>
        <v>0</v>
      </c>
      <c r="I47" s="28">
        <f t="shared" si="4"/>
        <v>0</v>
      </c>
      <c r="J47" s="51"/>
    </row>
    <row r="48" spans="1:10" ht="14.25">
      <c r="A48" s="38">
        <v>42</v>
      </c>
      <c r="B48" s="41" t="s">
        <v>47</v>
      </c>
      <c r="C48" s="42" t="s">
        <v>26</v>
      </c>
      <c r="D48" s="42">
        <v>10</v>
      </c>
      <c r="E48" s="51"/>
      <c r="F48" s="28">
        <f t="shared" si="0"/>
        <v>0</v>
      </c>
      <c r="G48" s="35"/>
      <c r="H48" s="28">
        <f t="shared" si="3"/>
        <v>0</v>
      </c>
      <c r="I48" s="28">
        <f t="shared" si="4"/>
        <v>0</v>
      </c>
      <c r="J48" s="51"/>
    </row>
    <row r="49" spans="1:10" ht="14.25">
      <c r="A49" s="38">
        <v>43</v>
      </c>
      <c r="B49" s="41" t="s">
        <v>48</v>
      </c>
      <c r="C49" s="42" t="s">
        <v>26</v>
      </c>
      <c r="D49" s="42">
        <v>10</v>
      </c>
      <c r="E49" s="51"/>
      <c r="F49" s="28">
        <f t="shared" si="0"/>
        <v>0</v>
      </c>
      <c r="G49" s="35"/>
      <c r="H49" s="28">
        <f t="shared" si="3"/>
        <v>0</v>
      </c>
      <c r="I49" s="28">
        <f t="shared" si="4"/>
        <v>0</v>
      </c>
      <c r="J49" s="51"/>
    </row>
    <row r="50" spans="1:10" ht="14.25">
      <c r="A50" s="38">
        <v>44</v>
      </c>
      <c r="B50" s="41" t="s">
        <v>49</v>
      </c>
      <c r="C50" s="42" t="s">
        <v>26</v>
      </c>
      <c r="D50" s="42">
        <v>10</v>
      </c>
      <c r="E50" s="51"/>
      <c r="F50" s="28">
        <f t="shared" si="0"/>
        <v>0</v>
      </c>
      <c r="G50" s="35"/>
      <c r="H50" s="28">
        <f t="shared" si="3"/>
        <v>0</v>
      </c>
      <c r="I50" s="28">
        <f t="shared" si="4"/>
        <v>0</v>
      </c>
      <c r="J50" s="51"/>
    </row>
    <row r="51" spans="1:10" ht="14.25">
      <c r="A51" s="38">
        <v>45</v>
      </c>
      <c r="B51" s="41" t="s">
        <v>50</v>
      </c>
      <c r="C51" s="42" t="s">
        <v>26</v>
      </c>
      <c r="D51" s="42">
        <v>10</v>
      </c>
      <c r="E51" s="51"/>
      <c r="F51" s="28">
        <f t="shared" si="0"/>
        <v>0</v>
      </c>
      <c r="G51" s="35"/>
      <c r="H51" s="28">
        <f t="shared" si="3"/>
        <v>0</v>
      </c>
      <c r="I51" s="28">
        <f t="shared" si="4"/>
        <v>0</v>
      </c>
      <c r="J51" s="51"/>
    </row>
    <row r="52" spans="1:10" ht="14.25">
      <c r="A52" s="38">
        <v>46</v>
      </c>
      <c r="B52" s="41" t="s">
        <v>51</v>
      </c>
      <c r="C52" s="42" t="s">
        <v>26</v>
      </c>
      <c r="D52" s="42">
        <v>10</v>
      </c>
      <c r="E52" s="51"/>
      <c r="F52" s="28">
        <f t="shared" si="0"/>
        <v>0</v>
      </c>
      <c r="G52" s="35"/>
      <c r="H52" s="28">
        <f t="shared" si="3"/>
        <v>0</v>
      </c>
      <c r="I52" s="28">
        <f t="shared" si="4"/>
        <v>0</v>
      </c>
      <c r="J52" s="51"/>
    </row>
    <row r="53" spans="1:10" ht="14.25">
      <c r="A53" s="38">
        <v>47</v>
      </c>
      <c r="B53" s="41" t="s">
        <v>52</v>
      </c>
      <c r="C53" s="42" t="s">
        <v>26</v>
      </c>
      <c r="D53" s="42">
        <v>10</v>
      </c>
      <c r="E53" s="51"/>
      <c r="F53" s="28">
        <f t="shared" si="0"/>
        <v>0</v>
      </c>
      <c r="G53" s="35"/>
      <c r="H53" s="28">
        <f t="shared" si="3"/>
        <v>0</v>
      </c>
      <c r="I53" s="28">
        <f t="shared" si="4"/>
        <v>0</v>
      </c>
      <c r="J53" s="51"/>
    </row>
    <row r="54" spans="1:10" ht="14.25">
      <c r="A54" s="38">
        <v>48</v>
      </c>
      <c r="B54" s="41" t="s">
        <v>53</v>
      </c>
      <c r="C54" s="42" t="s">
        <v>26</v>
      </c>
      <c r="D54" s="42">
        <v>10</v>
      </c>
      <c r="E54" s="51"/>
      <c r="F54" s="28">
        <f t="shared" si="0"/>
        <v>0</v>
      </c>
      <c r="G54" s="35"/>
      <c r="H54" s="28">
        <f t="shared" si="3"/>
        <v>0</v>
      </c>
      <c r="I54" s="28">
        <f t="shared" si="4"/>
        <v>0</v>
      </c>
      <c r="J54" s="51"/>
    </row>
    <row r="55" spans="1:10" ht="14.25">
      <c r="A55" s="38">
        <v>49</v>
      </c>
      <c r="B55" s="41" t="s">
        <v>54</v>
      </c>
      <c r="C55" s="42" t="s">
        <v>26</v>
      </c>
      <c r="D55" s="42">
        <v>10</v>
      </c>
      <c r="E55" s="51"/>
      <c r="F55" s="28">
        <f t="shared" si="0"/>
        <v>0</v>
      </c>
      <c r="G55" s="35"/>
      <c r="H55" s="28">
        <f t="shared" si="3"/>
        <v>0</v>
      </c>
      <c r="I55" s="28">
        <f t="shared" si="4"/>
        <v>0</v>
      </c>
      <c r="J55" s="51"/>
    </row>
    <row r="56" spans="1:10" ht="14.25">
      <c r="A56" s="38">
        <v>50</v>
      </c>
      <c r="B56" s="41" t="s">
        <v>55</v>
      </c>
      <c r="C56" s="42" t="s">
        <v>26</v>
      </c>
      <c r="D56" s="42">
        <v>10</v>
      </c>
      <c r="E56" s="51"/>
      <c r="F56" s="28">
        <f t="shared" si="0"/>
        <v>0</v>
      </c>
      <c r="G56" s="35"/>
      <c r="H56" s="28">
        <f t="shared" si="3"/>
        <v>0</v>
      </c>
      <c r="I56" s="28">
        <f t="shared" si="4"/>
        <v>0</v>
      </c>
      <c r="J56" s="51"/>
    </row>
    <row r="57" spans="1:10" ht="14.25">
      <c r="A57" s="38">
        <v>51</v>
      </c>
      <c r="B57" s="41" t="s">
        <v>56</v>
      </c>
      <c r="C57" s="42" t="s">
        <v>26</v>
      </c>
      <c r="D57" s="42">
        <v>10</v>
      </c>
      <c r="E57" s="51"/>
      <c r="F57" s="28">
        <f t="shared" si="0"/>
        <v>0</v>
      </c>
      <c r="G57" s="35"/>
      <c r="H57" s="28">
        <f t="shared" si="3"/>
        <v>0</v>
      </c>
      <c r="I57" s="28">
        <f t="shared" si="4"/>
        <v>0</v>
      </c>
      <c r="J57" s="51"/>
    </row>
    <row r="58" spans="1:10" ht="14.25">
      <c r="A58" s="38">
        <v>52</v>
      </c>
      <c r="B58" s="41" t="s">
        <v>57</v>
      </c>
      <c r="C58" s="42" t="s">
        <v>26</v>
      </c>
      <c r="D58" s="42">
        <v>10</v>
      </c>
      <c r="E58" s="51"/>
      <c r="F58" s="28">
        <f t="shared" si="0"/>
        <v>0</v>
      </c>
      <c r="G58" s="35"/>
      <c r="H58" s="28">
        <f t="shared" si="3"/>
        <v>0</v>
      </c>
      <c r="I58" s="28">
        <f t="shared" si="4"/>
        <v>0</v>
      </c>
      <c r="J58" s="51"/>
    </row>
    <row r="59" spans="1:10" ht="14.25">
      <c r="A59" s="38">
        <v>53</v>
      </c>
      <c r="B59" s="41" t="s">
        <v>58</v>
      </c>
      <c r="C59" s="42" t="s">
        <v>26</v>
      </c>
      <c r="D59" s="42">
        <v>10</v>
      </c>
      <c r="E59" s="51"/>
      <c r="F59" s="28">
        <f t="shared" si="0"/>
        <v>0</v>
      </c>
      <c r="G59" s="35"/>
      <c r="H59" s="28">
        <f t="shared" si="3"/>
        <v>0</v>
      </c>
      <c r="I59" s="28">
        <f t="shared" si="4"/>
        <v>0</v>
      </c>
      <c r="J59" s="51"/>
    </row>
    <row r="60" spans="1:10" ht="14.25">
      <c r="A60" s="38">
        <v>54</v>
      </c>
      <c r="B60" s="41" t="s">
        <v>59</v>
      </c>
      <c r="C60" s="42" t="s">
        <v>26</v>
      </c>
      <c r="D60" s="42">
        <v>10</v>
      </c>
      <c r="E60" s="51"/>
      <c r="F60" s="28">
        <f t="shared" si="0"/>
        <v>0</v>
      </c>
      <c r="G60" s="35"/>
      <c r="H60" s="28">
        <f t="shared" si="3"/>
        <v>0</v>
      </c>
      <c r="I60" s="28">
        <f t="shared" si="4"/>
        <v>0</v>
      </c>
      <c r="J60" s="51"/>
    </row>
    <row r="61" spans="1:10" ht="14.25">
      <c r="A61" s="38">
        <v>55</v>
      </c>
      <c r="B61" s="41" t="s">
        <v>60</v>
      </c>
      <c r="C61" s="42" t="s">
        <v>26</v>
      </c>
      <c r="D61" s="42">
        <v>10</v>
      </c>
      <c r="E61" s="51"/>
      <c r="F61" s="28">
        <f t="shared" si="0"/>
        <v>0</v>
      </c>
      <c r="G61" s="35"/>
      <c r="H61" s="28">
        <f t="shared" si="3"/>
        <v>0</v>
      </c>
      <c r="I61" s="28">
        <f t="shared" si="4"/>
        <v>0</v>
      </c>
      <c r="J61" s="51"/>
    </row>
    <row r="62" spans="1:10" ht="14.25">
      <c r="A62" s="38">
        <v>56</v>
      </c>
      <c r="B62" s="41" t="s">
        <v>61</v>
      </c>
      <c r="C62" s="42" t="s">
        <v>26</v>
      </c>
      <c r="D62" s="42">
        <v>10</v>
      </c>
      <c r="E62" s="51"/>
      <c r="F62" s="28">
        <f t="shared" si="0"/>
        <v>0</v>
      </c>
      <c r="G62" s="35"/>
      <c r="H62" s="28">
        <f t="shared" si="3"/>
        <v>0</v>
      </c>
      <c r="I62" s="28">
        <f t="shared" si="4"/>
        <v>0</v>
      </c>
      <c r="J62" s="51"/>
    </row>
    <row r="63" spans="1:10" ht="14.25">
      <c r="A63" s="38">
        <v>57</v>
      </c>
      <c r="B63" s="41" t="s">
        <v>62</v>
      </c>
      <c r="C63" s="42" t="s">
        <v>26</v>
      </c>
      <c r="D63" s="42">
        <v>10</v>
      </c>
      <c r="E63" s="51"/>
      <c r="F63" s="28">
        <f t="shared" si="0"/>
        <v>0</v>
      </c>
      <c r="G63" s="35"/>
      <c r="H63" s="28">
        <f t="shared" si="3"/>
        <v>0</v>
      </c>
      <c r="I63" s="28">
        <f t="shared" si="4"/>
        <v>0</v>
      </c>
      <c r="J63" s="51"/>
    </row>
    <row r="64" spans="1:10" ht="14.25">
      <c r="A64" s="38">
        <v>58</v>
      </c>
      <c r="B64" s="41" t="s">
        <v>63</v>
      </c>
      <c r="C64" s="42" t="s">
        <v>26</v>
      </c>
      <c r="D64" s="42">
        <v>10</v>
      </c>
      <c r="E64" s="51"/>
      <c r="F64" s="28">
        <f t="shared" si="0"/>
        <v>0</v>
      </c>
      <c r="G64" s="35"/>
      <c r="H64" s="28">
        <f t="shared" si="3"/>
        <v>0</v>
      </c>
      <c r="I64" s="28">
        <f t="shared" si="4"/>
        <v>0</v>
      </c>
      <c r="J64" s="51"/>
    </row>
    <row r="65" spans="1:10" ht="14.25">
      <c r="A65" s="38">
        <v>59</v>
      </c>
      <c r="B65" s="41" t="s">
        <v>64</v>
      </c>
      <c r="C65" s="42" t="s">
        <v>26</v>
      </c>
      <c r="D65" s="42">
        <v>10</v>
      </c>
      <c r="E65" s="51"/>
      <c r="F65" s="28">
        <f t="shared" si="0"/>
        <v>0</v>
      </c>
      <c r="G65" s="35"/>
      <c r="H65" s="28">
        <f t="shared" si="3"/>
        <v>0</v>
      </c>
      <c r="I65" s="28">
        <f t="shared" si="4"/>
        <v>0</v>
      </c>
      <c r="J65" s="51"/>
    </row>
    <row r="66" spans="1:10" ht="14.25">
      <c r="A66" s="38">
        <v>60</v>
      </c>
      <c r="B66" s="41" t="s">
        <v>65</v>
      </c>
      <c r="C66" s="42" t="s">
        <v>26</v>
      </c>
      <c r="D66" s="42">
        <v>10</v>
      </c>
      <c r="E66" s="51"/>
      <c r="F66" s="28">
        <f t="shared" si="0"/>
        <v>0</v>
      </c>
      <c r="G66" s="35"/>
      <c r="H66" s="28">
        <f t="shared" si="3"/>
        <v>0</v>
      </c>
      <c r="I66" s="28">
        <f t="shared" si="4"/>
        <v>0</v>
      </c>
      <c r="J66" s="51"/>
    </row>
    <row r="67" spans="1:10" ht="14.25">
      <c r="A67" s="38">
        <v>61</v>
      </c>
      <c r="B67" s="41" t="s">
        <v>66</v>
      </c>
      <c r="C67" s="42" t="s">
        <v>26</v>
      </c>
      <c r="D67" s="42">
        <v>10</v>
      </c>
      <c r="E67" s="51"/>
      <c r="F67" s="28">
        <f t="shared" si="0"/>
        <v>0</v>
      </c>
      <c r="G67" s="35"/>
      <c r="H67" s="28">
        <f t="shared" si="3"/>
        <v>0</v>
      </c>
      <c r="I67" s="28">
        <f t="shared" si="4"/>
        <v>0</v>
      </c>
      <c r="J67" s="51"/>
    </row>
    <row r="68" spans="1:10" ht="14.25">
      <c r="A68" s="38">
        <v>62</v>
      </c>
      <c r="B68" s="41" t="s">
        <v>67</v>
      </c>
      <c r="C68" s="42" t="s">
        <v>26</v>
      </c>
      <c r="D68" s="42">
        <v>10</v>
      </c>
      <c r="E68" s="51"/>
      <c r="F68" s="28">
        <f t="shared" si="0"/>
        <v>0</v>
      </c>
      <c r="G68" s="35"/>
      <c r="H68" s="28">
        <f t="shared" si="3"/>
        <v>0</v>
      </c>
      <c r="I68" s="28">
        <f t="shared" si="4"/>
        <v>0</v>
      </c>
      <c r="J68" s="51"/>
    </row>
    <row r="69" spans="1:10" ht="14.25">
      <c r="A69" s="38">
        <v>63</v>
      </c>
      <c r="B69" s="41" t="s">
        <v>68</v>
      </c>
      <c r="C69" s="42" t="s">
        <v>26</v>
      </c>
      <c r="D69" s="42">
        <v>10</v>
      </c>
      <c r="E69" s="51"/>
      <c r="F69" s="28">
        <f t="shared" si="0"/>
        <v>0</v>
      </c>
      <c r="G69" s="35"/>
      <c r="H69" s="28">
        <f t="shared" si="3"/>
        <v>0</v>
      </c>
      <c r="I69" s="28">
        <f t="shared" si="4"/>
        <v>0</v>
      </c>
      <c r="J69" s="51"/>
    </row>
    <row r="70" spans="1:10" ht="14.25">
      <c r="A70" s="38">
        <v>64</v>
      </c>
      <c r="B70" s="41" t="s">
        <v>69</v>
      </c>
      <c r="C70" s="42" t="s">
        <v>26</v>
      </c>
      <c r="D70" s="42">
        <v>10</v>
      </c>
      <c r="E70" s="51"/>
      <c r="F70" s="28">
        <f t="shared" si="0"/>
        <v>0</v>
      </c>
      <c r="G70" s="35"/>
      <c r="H70" s="28">
        <f t="shared" si="3"/>
        <v>0</v>
      </c>
      <c r="I70" s="28">
        <f t="shared" si="4"/>
        <v>0</v>
      </c>
      <c r="J70" s="51"/>
    </row>
    <row r="71" spans="1:10" ht="16.5" customHeight="1">
      <c r="A71" s="38">
        <v>65</v>
      </c>
      <c r="B71" s="41" t="s">
        <v>70</v>
      </c>
      <c r="C71" s="42" t="s">
        <v>26</v>
      </c>
      <c r="D71" s="42">
        <v>10</v>
      </c>
      <c r="E71" s="51"/>
      <c r="F71" s="28">
        <f aca="true" t="shared" si="5" ref="F71:F134">D71*E71</f>
        <v>0</v>
      </c>
      <c r="G71" s="35"/>
      <c r="H71" s="28">
        <f t="shared" si="3"/>
        <v>0</v>
      </c>
      <c r="I71" s="28">
        <f t="shared" si="4"/>
        <v>0</v>
      </c>
      <c r="J71" s="51"/>
    </row>
    <row r="72" spans="1:10" ht="14.25">
      <c r="A72" s="38">
        <v>66</v>
      </c>
      <c r="B72" s="41" t="s">
        <v>71</v>
      </c>
      <c r="C72" s="42" t="s">
        <v>26</v>
      </c>
      <c r="D72" s="42">
        <v>10</v>
      </c>
      <c r="E72" s="51"/>
      <c r="F72" s="28">
        <f t="shared" si="5"/>
        <v>0</v>
      </c>
      <c r="G72" s="35"/>
      <c r="H72" s="28">
        <f aca="true" t="shared" si="6" ref="H72:H134">F72*G72/100</f>
        <v>0</v>
      </c>
      <c r="I72" s="28">
        <f aca="true" t="shared" si="7" ref="I72:I134">F72+H72</f>
        <v>0</v>
      </c>
      <c r="J72" s="51"/>
    </row>
    <row r="73" spans="1:10" ht="14.25">
      <c r="A73" s="38">
        <v>67</v>
      </c>
      <c r="B73" s="41" t="s">
        <v>72</v>
      </c>
      <c r="C73" s="42" t="s">
        <v>26</v>
      </c>
      <c r="D73" s="42">
        <v>10</v>
      </c>
      <c r="E73" s="51"/>
      <c r="F73" s="28">
        <f t="shared" si="5"/>
        <v>0</v>
      </c>
      <c r="G73" s="35"/>
      <c r="H73" s="28">
        <f t="shared" si="6"/>
        <v>0</v>
      </c>
      <c r="I73" s="28">
        <f t="shared" si="7"/>
        <v>0</v>
      </c>
      <c r="J73" s="51"/>
    </row>
    <row r="74" spans="1:10" ht="14.25">
      <c r="A74" s="38">
        <v>68</v>
      </c>
      <c r="B74" s="41" t="s">
        <v>73</v>
      </c>
      <c r="C74" s="42" t="s">
        <v>26</v>
      </c>
      <c r="D74" s="42">
        <v>10</v>
      </c>
      <c r="E74" s="51"/>
      <c r="F74" s="28">
        <f t="shared" si="5"/>
        <v>0</v>
      </c>
      <c r="G74" s="35"/>
      <c r="H74" s="28">
        <f t="shared" si="6"/>
        <v>0</v>
      </c>
      <c r="I74" s="28">
        <f t="shared" si="7"/>
        <v>0</v>
      </c>
      <c r="J74" s="51"/>
    </row>
    <row r="75" spans="1:10" ht="14.25">
      <c r="A75" s="38">
        <v>69</v>
      </c>
      <c r="B75" s="41" t="s">
        <v>74</v>
      </c>
      <c r="C75" s="42" t="s">
        <v>26</v>
      </c>
      <c r="D75" s="42">
        <v>10</v>
      </c>
      <c r="E75" s="51"/>
      <c r="F75" s="28">
        <f t="shared" si="5"/>
        <v>0</v>
      </c>
      <c r="G75" s="35"/>
      <c r="H75" s="28">
        <f t="shared" si="6"/>
        <v>0</v>
      </c>
      <c r="I75" s="28">
        <f t="shared" si="7"/>
        <v>0</v>
      </c>
      <c r="J75" s="51"/>
    </row>
    <row r="76" spans="1:10" ht="14.25">
      <c r="A76" s="38">
        <v>70</v>
      </c>
      <c r="B76" s="41" t="s">
        <v>75</v>
      </c>
      <c r="C76" s="42" t="s">
        <v>26</v>
      </c>
      <c r="D76" s="42">
        <v>8</v>
      </c>
      <c r="E76" s="51"/>
      <c r="F76" s="28">
        <f t="shared" si="5"/>
        <v>0</v>
      </c>
      <c r="G76" s="35"/>
      <c r="H76" s="28">
        <f t="shared" si="6"/>
        <v>0</v>
      </c>
      <c r="I76" s="28">
        <f t="shared" si="7"/>
        <v>0</v>
      </c>
      <c r="J76" s="51"/>
    </row>
    <row r="77" spans="1:10" ht="14.25">
      <c r="A77" s="38">
        <v>71</v>
      </c>
      <c r="B77" s="41" t="s">
        <v>76</v>
      </c>
      <c r="C77" s="42" t="s">
        <v>26</v>
      </c>
      <c r="D77" s="42">
        <v>2</v>
      </c>
      <c r="E77" s="51"/>
      <c r="F77" s="28">
        <f t="shared" si="5"/>
        <v>0</v>
      </c>
      <c r="G77" s="35"/>
      <c r="H77" s="28">
        <f t="shared" si="6"/>
        <v>0</v>
      </c>
      <c r="I77" s="28">
        <f t="shared" si="7"/>
        <v>0</v>
      </c>
      <c r="J77" s="51"/>
    </row>
    <row r="78" spans="1:10" ht="14.25">
      <c r="A78" s="38">
        <v>72</v>
      </c>
      <c r="B78" s="41" t="s">
        <v>77</v>
      </c>
      <c r="C78" s="42" t="s">
        <v>26</v>
      </c>
      <c r="D78" s="42">
        <v>2</v>
      </c>
      <c r="E78" s="51"/>
      <c r="F78" s="28">
        <f t="shared" si="5"/>
        <v>0</v>
      </c>
      <c r="G78" s="35"/>
      <c r="H78" s="28">
        <f t="shared" si="6"/>
        <v>0</v>
      </c>
      <c r="I78" s="28">
        <f t="shared" si="7"/>
        <v>0</v>
      </c>
      <c r="J78" s="51"/>
    </row>
    <row r="79" spans="1:10" ht="14.25">
      <c r="A79" s="38">
        <v>73</v>
      </c>
      <c r="B79" s="41" t="s">
        <v>78</v>
      </c>
      <c r="C79" s="42" t="s">
        <v>26</v>
      </c>
      <c r="D79" s="42">
        <v>2</v>
      </c>
      <c r="E79" s="51"/>
      <c r="F79" s="28">
        <f t="shared" si="5"/>
        <v>0</v>
      </c>
      <c r="G79" s="35"/>
      <c r="H79" s="28">
        <f t="shared" si="6"/>
        <v>0</v>
      </c>
      <c r="I79" s="28">
        <f t="shared" si="7"/>
        <v>0</v>
      </c>
      <c r="J79" s="51"/>
    </row>
    <row r="80" spans="1:10" ht="28">
      <c r="A80" s="38">
        <v>74</v>
      </c>
      <c r="B80" s="41" t="s">
        <v>79</v>
      </c>
      <c r="C80" s="42" t="s">
        <v>25</v>
      </c>
      <c r="D80" s="42">
        <v>15</v>
      </c>
      <c r="E80" s="51"/>
      <c r="F80" s="28">
        <f t="shared" si="5"/>
        <v>0</v>
      </c>
      <c r="G80" s="35"/>
      <c r="H80" s="28">
        <f t="shared" si="6"/>
        <v>0</v>
      </c>
      <c r="I80" s="28">
        <f t="shared" si="7"/>
        <v>0</v>
      </c>
      <c r="J80" s="51"/>
    </row>
    <row r="81" spans="1:10" ht="28">
      <c r="A81" s="38">
        <v>75</v>
      </c>
      <c r="B81" s="41" t="s">
        <v>80</v>
      </c>
      <c r="C81" s="42" t="s">
        <v>25</v>
      </c>
      <c r="D81" s="42">
        <v>6</v>
      </c>
      <c r="E81" s="51"/>
      <c r="F81" s="28">
        <f t="shared" si="5"/>
        <v>0</v>
      </c>
      <c r="G81" s="35"/>
      <c r="H81" s="28">
        <f t="shared" si="6"/>
        <v>0</v>
      </c>
      <c r="I81" s="28">
        <f t="shared" si="7"/>
        <v>0</v>
      </c>
      <c r="J81" s="51"/>
    </row>
    <row r="82" spans="1:10" ht="28">
      <c r="A82" s="38">
        <v>76</v>
      </c>
      <c r="B82" s="41" t="s">
        <v>81</v>
      </c>
      <c r="C82" s="42" t="s">
        <v>25</v>
      </c>
      <c r="D82" s="42">
        <v>6</v>
      </c>
      <c r="E82" s="51"/>
      <c r="F82" s="28">
        <f t="shared" si="5"/>
        <v>0</v>
      </c>
      <c r="G82" s="35"/>
      <c r="H82" s="28">
        <f t="shared" si="6"/>
        <v>0</v>
      </c>
      <c r="I82" s="28">
        <f t="shared" si="7"/>
        <v>0</v>
      </c>
      <c r="J82" s="51"/>
    </row>
    <row r="83" spans="1:10" ht="28">
      <c r="A83" s="38">
        <v>77</v>
      </c>
      <c r="B83" s="41" t="s">
        <v>82</v>
      </c>
      <c r="C83" s="42" t="s">
        <v>25</v>
      </c>
      <c r="D83" s="42">
        <v>6</v>
      </c>
      <c r="E83" s="51"/>
      <c r="F83" s="28">
        <f t="shared" si="5"/>
        <v>0</v>
      </c>
      <c r="G83" s="35"/>
      <c r="H83" s="28">
        <f t="shared" si="6"/>
        <v>0</v>
      </c>
      <c r="I83" s="28">
        <f t="shared" si="7"/>
        <v>0</v>
      </c>
      <c r="J83" s="51"/>
    </row>
    <row r="84" spans="1:10" ht="28">
      <c r="A84" s="38">
        <v>78</v>
      </c>
      <c r="B84" s="41" t="s">
        <v>83</v>
      </c>
      <c r="C84" s="42" t="s">
        <v>25</v>
      </c>
      <c r="D84" s="42">
        <v>6</v>
      </c>
      <c r="E84" s="51"/>
      <c r="F84" s="28">
        <f t="shared" si="5"/>
        <v>0</v>
      </c>
      <c r="G84" s="35"/>
      <c r="H84" s="28">
        <f t="shared" si="6"/>
        <v>0</v>
      </c>
      <c r="I84" s="28">
        <f t="shared" si="7"/>
        <v>0</v>
      </c>
      <c r="J84" s="51"/>
    </row>
    <row r="85" spans="1:10" ht="28">
      <c r="A85" s="38">
        <v>79</v>
      </c>
      <c r="B85" s="41" t="s">
        <v>84</v>
      </c>
      <c r="C85" s="42" t="s">
        <v>25</v>
      </c>
      <c r="D85" s="42">
        <v>6</v>
      </c>
      <c r="E85" s="51"/>
      <c r="F85" s="28">
        <f t="shared" si="5"/>
        <v>0</v>
      </c>
      <c r="G85" s="35"/>
      <c r="H85" s="28">
        <f t="shared" si="6"/>
        <v>0</v>
      </c>
      <c r="I85" s="28">
        <f t="shared" si="7"/>
        <v>0</v>
      </c>
      <c r="J85" s="51"/>
    </row>
    <row r="86" spans="1:10" ht="28">
      <c r="A86" s="38">
        <v>80</v>
      </c>
      <c r="B86" s="41" t="s">
        <v>85</v>
      </c>
      <c r="C86" s="42" t="s">
        <v>25</v>
      </c>
      <c r="D86" s="42">
        <v>5</v>
      </c>
      <c r="E86" s="51"/>
      <c r="F86" s="28">
        <f t="shared" si="5"/>
        <v>0</v>
      </c>
      <c r="G86" s="35"/>
      <c r="H86" s="28">
        <f t="shared" si="6"/>
        <v>0</v>
      </c>
      <c r="I86" s="28">
        <f t="shared" si="7"/>
        <v>0</v>
      </c>
      <c r="J86" s="51"/>
    </row>
    <row r="87" spans="1:10" ht="28">
      <c r="A87" s="38">
        <v>81</v>
      </c>
      <c r="B87" s="41" t="s">
        <v>86</v>
      </c>
      <c r="C87" s="42" t="s">
        <v>25</v>
      </c>
      <c r="D87" s="42">
        <v>5</v>
      </c>
      <c r="E87" s="51"/>
      <c r="F87" s="28">
        <f t="shared" si="5"/>
        <v>0</v>
      </c>
      <c r="G87" s="35"/>
      <c r="H87" s="28">
        <f t="shared" si="6"/>
        <v>0</v>
      </c>
      <c r="I87" s="28">
        <f t="shared" si="7"/>
        <v>0</v>
      </c>
      <c r="J87" s="51"/>
    </row>
    <row r="88" spans="1:10" ht="28">
      <c r="A88" s="38">
        <v>82</v>
      </c>
      <c r="B88" s="41" t="s">
        <v>87</v>
      </c>
      <c r="C88" s="42" t="s">
        <v>25</v>
      </c>
      <c r="D88" s="42">
        <v>5</v>
      </c>
      <c r="E88" s="51"/>
      <c r="F88" s="28">
        <f t="shared" si="5"/>
        <v>0</v>
      </c>
      <c r="G88" s="35"/>
      <c r="H88" s="28">
        <f t="shared" si="6"/>
        <v>0</v>
      </c>
      <c r="I88" s="28">
        <f t="shared" si="7"/>
        <v>0</v>
      </c>
      <c r="J88" s="51"/>
    </row>
    <row r="89" spans="1:10" ht="14.25">
      <c r="A89" s="38">
        <v>83</v>
      </c>
      <c r="B89" s="41" t="s">
        <v>88</v>
      </c>
      <c r="C89" s="42" t="s">
        <v>26</v>
      </c>
      <c r="D89" s="42">
        <v>20</v>
      </c>
      <c r="E89" s="51"/>
      <c r="F89" s="28">
        <f t="shared" si="5"/>
        <v>0</v>
      </c>
      <c r="G89" s="35"/>
      <c r="H89" s="28">
        <f t="shared" si="6"/>
        <v>0</v>
      </c>
      <c r="I89" s="28">
        <f t="shared" si="7"/>
        <v>0</v>
      </c>
      <c r="J89" s="51"/>
    </row>
    <row r="90" spans="1:10" ht="14.25">
      <c r="A90" s="38">
        <v>84</v>
      </c>
      <c r="B90" s="41" t="s">
        <v>89</v>
      </c>
      <c r="C90" s="42" t="s">
        <v>26</v>
      </c>
      <c r="D90" s="42">
        <v>8</v>
      </c>
      <c r="E90" s="51"/>
      <c r="F90" s="28">
        <f t="shared" si="5"/>
        <v>0</v>
      </c>
      <c r="G90" s="35"/>
      <c r="H90" s="28">
        <f t="shared" si="6"/>
        <v>0</v>
      </c>
      <c r="I90" s="28">
        <f t="shared" si="7"/>
        <v>0</v>
      </c>
      <c r="J90" s="51"/>
    </row>
    <row r="91" spans="1:10" ht="28">
      <c r="A91" s="38">
        <v>85</v>
      </c>
      <c r="B91" s="41" t="s">
        <v>90</v>
      </c>
      <c r="C91" s="42" t="s">
        <v>26</v>
      </c>
      <c r="D91" s="42">
        <v>8</v>
      </c>
      <c r="E91" s="51"/>
      <c r="F91" s="28">
        <f t="shared" si="5"/>
        <v>0</v>
      </c>
      <c r="G91" s="35"/>
      <c r="H91" s="28">
        <f t="shared" si="6"/>
        <v>0</v>
      </c>
      <c r="I91" s="28">
        <f t="shared" si="7"/>
        <v>0</v>
      </c>
      <c r="J91" s="51"/>
    </row>
    <row r="92" spans="1:10" ht="14.25">
      <c r="A92" s="38">
        <v>86</v>
      </c>
      <c r="B92" s="41" t="s">
        <v>91</v>
      </c>
      <c r="C92" s="42" t="s">
        <v>26</v>
      </c>
      <c r="D92" s="42">
        <v>30</v>
      </c>
      <c r="E92" s="51"/>
      <c r="F92" s="28">
        <f t="shared" si="5"/>
        <v>0</v>
      </c>
      <c r="G92" s="35"/>
      <c r="H92" s="28">
        <f t="shared" si="6"/>
        <v>0</v>
      </c>
      <c r="I92" s="28">
        <f t="shared" si="7"/>
        <v>0</v>
      </c>
      <c r="J92" s="51"/>
    </row>
    <row r="93" spans="1:10" ht="14.25">
      <c r="A93" s="38">
        <v>87</v>
      </c>
      <c r="B93" s="41" t="s">
        <v>92</v>
      </c>
      <c r="C93" s="42" t="s">
        <v>93</v>
      </c>
      <c r="D93" s="42">
        <v>200</v>
      </c>
      <c r="E93" s="51"/>
      <c r="F93" s="28">
        <f t="shared" si="5"/>
        <v>0</v>
      </c>
      <c r="G93" s="35"/>
      <c r="H93" s="28">
        <f t="shared" si="6"/>
        <v>0</v>
      </c>
      <c r="I93" s="28">
        <f t="shared" si="7"/>
        <v>0</v>
      </c>
      <c r="J93" s="51"/>
    </row>
    <row r="94" spans="1:10" ht="14.25">
      <c r="A94" s="38">
        <v>88</v>
      </c>
      <c r="B94" s="41" t="s">
        <v>94</v>
      </c>
      <c r="C94" s="42" t="s">
        <v>93</v>
      </c>
      <c r="D94" s="42">
        <v>200</v>
      </c>
      <c r="E94" s="51"/>
      <c r="F94" s="28">
        <f t="shared" si="5"/>
        <v>0</v>
      </c>
      <c r="G94" s="35"/>
      <c r="H94" s="28">
        <f t="shared" si="6"/>
        <v>0</v>
      </c>
      <c r="I94" s="28">
        <f t="shared" si="7"/>
        <v>0</v>
      </c>
      <c r="J94" s="51"/>
    </row>
    <row r="95" spans="1:10" ht="14.25">
      <c r="A95" s="38">
        <v>89</v>
      </c>
      <c r="B95" s="41" t="s">
        <v>95</v>
      </c>
      <c r="C95" s="42" t="s">
        <v>93</v>
      </c>
      <c r="D95" s="42">
        <v>200</v>
      </c>
      <c r="E95" s="51"/>
      <c r="F95" s="28">
        <f t="shared" si="5"/>
        <v>0</v>
      </c>
      <c r="G95" s="35"/>
      <c r="H95" s="28">
        <f t="shared" si="6"/>
        <v>0</v>
      </c>
      <c r="I95" s="28">
        <f t="shared" si="7"/>
        <v>0</v>
      </c>
      <c r="J95" s="51"/>
    </row>
    <row r="96" spans="1:10" ht="14.25">
      <c r="A96" s="38">
        <v>90</v>
      </c>
      <c r="B96" s="41" t="s">
        <v>96</v>
      </c>
      <c r="C96" s="42" t="s">
        <v>93</v>
      </c>
      <c r="D96" s="42">
        <v>200</v>
      </c>
      <c r="E96" s="51"/>
      <c r="F96" s="28">
        <f t="shared" si="5"/>
        <v>0</v>
      </c>
      <c r="G96" s="35"/>
      <c r="H96" s="28">
        <f t="shared" si="6"/>
        <v>0</v>
      </c>
      <c r="I96" s="28">
        <f t="shared" si="7"/>
        <v>0</v>
      </c>
      <c r="J96" s="51"/>
    </row>
    <row r="97" spans="1:10" ht="14.25">
      <c r="A97" s="38">
        <v>91</v>
      </c>
      <c r="B97" s="41" t="s">
        <v>97</v>
      </c>
      <c r="C97" s="42" t="s">
        <v>93</v>
      </c>
      <c r="D97" s="42">
        <v>100</v>
      </c>
      <c r="E97" s="51"/>
      <c r="F97" s="28">
        <f t="shared" si="5"/>
        <v>0</v>
      </c>
      <c r="G97" s="35"/>
      <c r="H97" s="28">
        <f t="shared" si="6"/>
        <v>0</v>
      </c>
      <c r="I97" s="28">
        <f t="shared" si="7"/>
        <v>0</v>
      </c>
      <c r="J97" s="51"/>
    </row>
    <row r="98" spans="1:10" ht="14.25">
      <c r="A98" s="38">
        <v>92</v>
      </c>
      <c r="B98" s="41" t="s">
        <v>98</v>
      </c>
      <c r="C98" s="42" t="s">
        <v>25</v>
      </c>
      <c r="D98" s="42">
        <v>5</v>
      </c>
      <c r="E98" s="51"/>
      <c r="F98" s="28">
        <f t="shared" si="5"/>
        <v>0</v>
      </c>
      <c r="G98" s="35"/>
      <c r="H98" s="28">
        <f t="shared" si="6"/>
        <v>0</v>
      </c>
      <c r="I98" s="28">
        <f t="shared" si="7"/>
        <v>0</v>
      </c>
      <c r="J98" s="51"/>
    </row>
    <row r="99" spans="1:10" ht="14.25">
      <c r="A99" s="38">
        <v>93</v>
      </c>
      <c r="B99" s="41" t="s">
        <v>99</v>
      </c>
      <c r="C99" s="42" t="s">
        <v>25</v>
      </c>
      <c r="D99" s="42">
        <v>15</v>
      </c>
      <c r="E99" s="51"/>
      <c r="F99" s="28">
        <f t="shared" si="5"/>
        <v>0</v>
      </c>
      <c r="G99" s="35"/>
      <c r="H99" s="28">
        <f t="shared" si="6"/>
        <v>0</v>
      </c>
      <c r="I99" s="28">
        <f t="shared" si="7"/>
        <v>0</v>
      </c>
      <c r="J99" s="51"/>
    </row>
    <row r="100" spans="1:10" ht="14.25">
      <c r="A100" s="38">
        <v>94</v>
      </c>
      <c r="B100" s="41" t="s">
        <v>100</v>
      </c>
      <c r="C100" s="42" t="s">
        <v>25</v>
      </c>
      <c r="D100" s="42">
        <v>10</v>
      </c>
      <c r="E100" s="51"/>
      <c r="F100" s="28">
        <f t="shared" si="5"/>
        <v>0</v>
      </c>
      <c r="G100" s="35"/>
      <c r="H100" s="28">
        <f t="shared" si="6"/>
        <v>0</v>
      </c>
      <c r="I100" s="28">
        <f t="shared" si="7"/>
        <v>0</v>
      </c>
      <c r="J100" s="51"/>
    </row>
    <row r="101" spans="1:10" ht="14.25">
      <c r="A101" s="38">
        <v>95</v>
      </c>
      <c r="B101" s="41" t="s">
        <v>101</v>
      </c>
      <c r="C101" s="42" t="s">
        <v>26</v>
      </c>
      <c r="D101" s="42">
        <v>30</v>
      </c>
      <c r="E101" s="51"/>
      <c r="F101" s="28">
        <f t="shared" si="5"/>
        <v>0</v>
      </c>
      <c r="G101" s="35"/>
      <c r="H101" s="28">
        <f t="shared" si="6"/>
        <v>0</v>
      </c>
      <c r="I101" s="28">
        <f t="shared" si="7"/>
        <v>0</v>
      </c>
      <c r="J101" s="51"/>
    </row>
    <row r="102" spans="1:10" ht="14.25">
      <c r="A102" s="38">
        <v>96</v>
      </c>
      <c r="B102" s="41" t="s">
        <v>102</v>
      </c>
      <c r="C102" s="42" t="s">
        <v>26</v>
      </c>
      <c r="D102" s="42">
        <v>30</v>
      </c>
      <c r="E102" s="51"/>
      <c r="F102" s="28">
        <f t="shared" si="5"/>
        <v>0</v>
      </c>
      <c r="G102" s="35"/>
      <c r="H102" s="28">
        <f t="shared" si="6"/>
        <v>0</v>
      </c>
      <c r="I102" s="28">
        <f t="shared" si="7"/>
        <v>0</v>
      </c>
      <c r="J102" s="51"/>
    </row>
    <row r="103" spans="1:10" ht="14.25">
      <c r="A103" s="38">
        <v>97</v>
      </c>
      <c r="B103" s="41" t="s">
        <v>103</v>
      </c>
      <c r="C103" s="42" t="s">
        <v>26</v>
      </c>
      <c r="D103" s="42">
        <v>200</v>
      </c>
      <c r="E103" s="51"/>
      <c r="F103" s="28">
        <f t="shared" si="5"/>
        <v>0</v>
      </c>
      <c r="G103" s="35"/>
      <c r="H103" s="28">
        <f t="shared" si="6"/>
        <v>0</v>
      </c>
      <c r="I103" s="28">
        <f t="shared" si="7"/>
        <v>0</v>
      </c>
      <c r="J103" s="51"/>
    </row>
    <row r="104" spans="1:10" ht="28">
      <c r="A104" s="38">
        <v>98</v>
      </c>
      <c r="B104" s="41" t="s">
        <v>915</v>
      </c>
      <c r="C104" s="42" t="s">
        <v>26</v>
      </c>
      <c r="D104" s="42">
        <v>50</v>
      </c>
      <c r="E104" s="51"/>
      <c r="F104" s="28">
        <f t="shared" si="5"/>
        <v>0</v>
      </c>
      <c r="G104" s="35"/>
      <c r="H104" s="28">
        <f t="shared" si="6"/>
        <v>0</v>
      </c>
      <c r="I104" s="28">
        <f t="shared" si="7"/>
        <v>0</v>
      </c>
      <c r="J104" s="51"/>
    </row>
    <row r="105" spans="1:10" ht="28">
      <c r="A105" s="38">
        <v>99</v>
      </c>
      <c r="B105" s="41" t="s">
        <v>916</v>
      </c>
      <c r="C105" s="42" t="s">
        <v>26</v>
      </c>
      <c r="D105" s="42">
        <v>50</v>
      </c>
      <c r="E105" s="51"/>
      <c r="F105" s="28">
        <f t="shared" si="5"/>
        <v>0</v>
      </c>
      <c r="G105" s="35"/>
      <c r="H105" s="28">
        <f t="shared" si="6"/>
        <v>0</v>
      </c>
      <c r="I105" s="28">
        <f t="shared" si="7"/>
        <v>0</v>
      </c>
      <c r="J105" s="51"/>
    </row>
    <row r="106" spans="1:10" ht="28">
      <c r="A106" s="38">
        <v>100</v>
      </c>
      <c r="B106" s="41" t="s">
        <v>917</v>
      </c>
      <c r="C106" s="42" t="s">
        <v>26</v>
      </c>
      <c r="D106" s="42">
        <v>50</v>
      </c>
      <c r="E106" s="51"/>
      <c r="F106" s="28">
        <f t="shared" si="5"/>
        <v>0</v>
      </c>
      <c r="G106" s="35"/>
      <c r="H106" s="28">
        <f t="shared" si="6"/>
        <v>0</v>
      </c>
      <c r="I106" s="28">
        <f t="shared" si="7"/>
        <v>0</v>
      </c>
      <c r="J106" s="51"/>
    </row>
    <row r="107" spans="1:10" ht="28">
      <c r="A107" s="38">
        <v>101</v>
      </c>
      <c r="B107" s="41" t="s">
        <v>832</v>
      </c>
      <c r="C107" s="42" t="s">
        <v>25</v>
      </c>
      <c r="D107" s="42">
        <v>1</v>
      </c>
      <c r="E107" s="51"/>
      <c r="F107" s="28">
        <f t="shared" si="5"/>
        <v>0</v>
      </c>
      <c r="G107" s="35"/>
      <c r="H107" s="28">
        <f t="shared" si="6"/>
        <v>0</v>
      </c>
      <c r="I107" s="28">
        <f t="shared" si="7"/>
        <v>0</v>
      </c>
      <c r="J107" s="51"/>
    </row>
    <row r="108" spans="1:10" ht="42">
      <c r="A108" s="38">
        <v>102</v>
      </c>
      <c r="B108" s="41" t="s">
        <v>639</v>
      </c>
      <c r="C108" s="42" t="s">
        <v>25</v>
      </c>
      <c r="D108" s="42">
        <v>4</v>
      </c>
      <c r="E108" s="51"/>
      <c r="F108" s="28">
        <f t="shared" si="5"/>
        <v>0</v>
      </c>
      <c r="G108" s="35"/>
      <c r="H108" s="28">
        <f t="shared" si="6"/>
        <v>0</v>
      </c>
      <c r="I108" s="28">
        <f t="shared" si="7"/>
        <v>0</v>
      </c>
      <c r="J108" s="51"/>
    </row>
    <row r="109" spans="1:10" ht="42">
      <c r="A109" s="38">
        <v>103</v>
      </c>
      <c r="B109" s="41" t="s">
        <v>640</v>
      </c>
      <c r="C109" s="42" t="s">
        <v>25</v>
      </c>
      <c r="D109" s="42">
        <v>7</v>
      </c>
      <c r="E109" s="51"/>
      <c r="F109" s="28">
        <f t="shared" si="5"/>
        <v>0</v>
      </c>
      <c r="G109" s="35"/>
      <c r="H109" s="28">
        <f t="shared" si="6"/>
        <v>0</v>
      </c>
      <c r="I109" s="28">
        <f t="shared" si="7"/>
        <v>0</v>
      </c>
      <c r="J109" s="51"/>
    </row>
    <row r="110" spans="1:10" ht="42">
      <c r="A110" s="38">
        <v>104</v>
      </c>
      <c r="B110" s="41" t="s">
        <v>641</v>
      </c>
      <c r="C110" s="42" t="s">
        <v>25</v>
      </c>
      <c r="D110" s="42">
        <v>7</v>
      </c>
      <c r="E110" s="51"/>
      <c r="F110" s="28">
        <f t="shared" si="5"/>
        <v>0</v>
      </c>
      <c r="G110" s="35"/>
      <c r="H110" s="28">
        <f t="shared" si="6"/>
        <v>0</v>
      </c>
      <c r="I110" s="28">
        <f t="shared" si="7"/>
        <v>0</v>
      </c>
      <c r="J110" s="51"/>
    </row>
    <row r="111" spans="1:10" ht="42">
      <c r="A111" s="38">
        <v>105</v>
      </c>
      <c r="B111" s="41" t="s">
        <v>642</v>
      </c>
      <c r="C111" s="42" t="s">
        <v>25</v>
      </c>
      <c r="D111" s="42">
        <v>5</v>
      </c>
      <c r="E111" s="51"/>
      <c r="F111" s="28">
        <f t="shared" si="5"/>
        <v>0</v>
      </c>
      <c r="G111" s="35"/>
      <c r="H111" s="28">
        <f t="shared" si="6"/>
        <v>0</v>
      </c>
      <c r="I111" s="28">
        <f t="shared" si="7"/>
        <v>0</v>
      </c>
      <c r="J111" s="51"/>
    </row>
    <row r="112" spans="1:10" ht="42">
      <c r="A112" s="38">
        <v>106</v>
      </c>
      <c r="B112" s="41" t="s">
        <v>643</v>
      </c>
      <c r="C112" s="42" t="s">
        <v>25</v>
      </c>
      <c r="D112" s="42">
        <v>3</v>
      </c>
      <c r="E112" s="51"/>
      <c r="F112" s="28">
        <f t="shared" si="5"/>
        <v>0</v>
      </c>
      <c r="G112" s="35"/>
      <c r="H112" s="28">
        <f t="shared" si="6"/>
        <v>0</v>
      </c>
      <c r="I112" s="28">
        <f t="shared" si="7"/>
        <v>0</v>
      </c>
      <c r="J112" s="51"/>
    </row>
    <row r="113" spans="1:10" ht="42">
      <c r="A113" s="38">
        <v>107</v>
      </c>
      <c r="B113" s="41" t="s">
        <v>644</v>
      </c>
      <c r="C113" s="42" t="s">
        <v>25</v>
      </c>
      <c r="D113" s="42">
        <v>12</v>
      </c>
      <c r="E113" s="51"/>
      <c r="F113" s="28">
        <f t="shared" si="5"/>
        <v>0</v>
      </c>
      <c r="G113" s="35"/>
      <c r="H113" s="28">
        <f t="shared" si="6"/>
        <v>0</v>
      </c>
      <c r="I113" s="28">
        <f t="shared" si="7"/>
        <v>0</v>
      </c>
      <c r="J113" s="51"/>
    </row>
    <row r="114" spans="1:10" ht="42">
      <c r="A114" s="38">
        <v>108</v>
      </c>
      <c r="B114" s="41" t="s">
        <v>645</v>
      </c>
      <c r="C114" s="42" t="s">
        <v>25</v>
      </c>
      <c r="D114" s="42">
        <v>12</v>
      </c>
      <c r="E114" s="51"/>
      <c r="F114" s="28">
        <f t="shared" si="5"/>
        <v>0</v>
      </c>
      <c r="G114" s="35"/>
      <c r="H114" s="28">
        <f t="shared" si="6"/>
        <v>0</v>
      </c>
      <c r="I114" s="28">
        <f t="shared" si="7"/>
        <v>0</v>
      </c>
      <c r="J114" s="51"/>
    </row>
    <row r="115" spans="1:10" ht="42">
      <c r="A115" s="38">
        <v>109</v>
      </c>
      <c r="B115" s="41" t="s">
        <v>646</v>
      </c>
      <c r="C115" s="42" t="s">
        <v>25</v>
      </c>
      <c r="D115" s="42">
        <v>5</v>
      </c>
      <c r="E115" s="51"/>
      <c r="F115" s="28">
        <f t="shared" si="5"/>
        <v>0</v>
      </c>
      <c r="G115" s="35"/>
      <c r="H115" s="28">
        <f t="shared" si="6"/>
        <v>0</v>
      </c>
      <c r="I115" s="28">
        <f t="shared" si="7"/>
        <v>0</v>
      </c>
      <c r="J115" s="51"/>
    </row>
    <row r="116" spans="1:10" ht="42">
      <c r="A116" s="38">
        <v>110</v>
      </c>
      <c r="B116" s="41" t="s">
        <v>647</v>
      </c>
      <c r="C116" s="42" t="s">
        <v>25</v>
      </c>
      <c r="D116" s="42">
        <v>10</v>
      </c>
      <c r="E116" s="51"/>
      <c r="F116" s="28">
        <f t="shared" si="5"/>
        <v>0</v>
      </c>
      <c r="G116" s="35"/>
      <c r="H116" s="28">
        <f t="shared" si="6"/>
        <v>0</v>
      </c>
      <c r="I116" s="28">
        <f t="shared" si="7"/>
        <v>0</v>
      </c>
      <c r="J116" s="51"/>
    </row>
    <row r="117" spans="1:10" ht="42">
      <c r="A117" s="38">
        <v>111</v>
      </c>
      <c r="B117" s="41" t="s">
        <v>648</v>
      </c>
      <c r="C117" s="42" t="s">
        <v>25</v>
      </c>
      <c r="D117" s="42">
        <v>15</v>
      </c>
      <c r="E117" s="51"/>
      <c r="F117" s="28">
        <f t="shared" si="5"/>
        <v>0</v>
      </c>
      <c r="G117" s="35"/>
      <c r="H117" s="28">
        <f t="shared" si="6"/>
        <v>0</v>
      </c>
      <c r="I117" s="28">
        <f t="shared" si="7"/>
        <v>0</v>
      </c>
      <c r="J117" s="51"/>
    </row>
    <row r="118" spans="1:10" ht="42">
      <c r="A118" s="38">
        <v>112</v>
      </c>
      <c r="B118" s="41" t="s">
        <v>649</v>
      </c>
      <c r="C118" s="42" t="s">
        <v>25</v>
      </c>
      <c r="D118" s="42">
        <v>5</v>
      </c>
      <c r="E118" s="51"/>
      <c r="F118" s="28">
        <f t="shared" si="5"/>
        <v>0</v>
      </c>
      <c r="G118" s="35"/>
      <c r="H118" s="28">
        <f t="shared" si="6"/>
        <v>0</v>
      </c>
      <c r="I118" s="28">
        <f t="shared" si="7"/>
        <v>0</v>
      </c>
      <c r="J118" s="51"/>
    </row>
    <row r="119" spans="1:10" ht="42">
      <c r="A119" s="38">
        <v>113</v>
      </c>
      <c r="B119" s="41" t="s">
        <v>650</v>
      </c>
      <c r="C119" s="42" t="s">
        <v>105</v>
      </c>
      <c r="D119" s="42">
        <v>3</v>
      </c>
      <c r="E119" s="51"/>
      <c r="F119" s="28">
        <f t="shared" si="5"/>
        <v>0</v>
      </c>
      <c r="G119" s="35"/>
      <c r="H119" s="28">
        <f t="shared" si="6"/>
        <v>0</v>
      </c>
      <c r="I119" s="28">
        <f t="shared" si="7"/>
        <v>0</v>
      </c>
      <c r="J119" s="51"/>
    </row>
    <row r="120" spans="1:10" ht="14.25">
      <c r="A120" s="38">
        <v>114</v>
      </c>
      <c r="B120" s="41" t="s">
        <v>106</v>
      </c>
      <c r="C120" s="42" t="s">
        <v>93</v>
      </c>
      <c r="D120" s="42">
        <v>7</v>
      </c>
      <c r="E120" s="51"/>
      <c r="F120" s="28">
        <f t="shared" si="5"/>
        <v>0</v>
      </c>
      <c r="G120" s="35"/>
      <c r="H120" s="28">
        <f t="shared" si="6"/>
        <v>0</v>
      </c>
      <c r="I120" s="28">
        <f t="shared" si="7"/>
        <v>0</v>
      </c>
      <c r="J120" s="51"/>
    </row>
    <row r="121" spans="1:10" ht="14.25">
      <c r="A121" s="38">
        <v>115</v>
      </c>
      <c r="B121" s="41" t="s">
        <v>107</v>
      </c>
      <c r="C121" s="42" t="s">
        <v>93</v>
      </c>
      <c r="D121" s="42">
        <v>3</v>
      </c>
      <c r="E121" s="51"/>
      <c r="F121" s="28">
        <f t="shared" si="5"/>
        <v>0</v>
      </c>
      <c r="G121" s="35"/>
      <c r="H121" s="28">
        <f t="shared" si="6"/>
        <v>0</v>
      </c>
      <c r="I121" s="28">
        <f t="shared" si="7"/>
        <v>0</v>
      </c>
      <c r="J121" s="51"/>
    </row>
    <row r="122" spans="1:10" ht="14.25">
      <c r="A122" s="38">
        <v>116</v>
      </c>
      <c r="B122" s="41" t="s">
        <v>242</v>
      </c>
      <c r="C122" s="42" t="s">
        <v>93</v>
      </c>
      <c r="D122" s="40">
        <v>1</v>
      </c>
      <c r="E122" s="51"/>
      <c r="F122" s="28">
        <f t="shared" si="5"/>
        <v>0</v>
      </c>
      <c r="G122" s="35"/>
      <c r="H122" s="28">
        <f t="shared" si="6"/>
        <v>0</v>
      </c>
      <c r="I122" s="28">
        <f t="shared" si="7"/>
        <v>0</v>
      </c>
      <c r="J122" s="51"/>
    </row>
    <row r="123" spans="1:10" ht="14.25">
      <c r="A123" s="38">
        <v>117</v>
      </c>
      <c r="B123" s="41" t="s">
        <v>243</v>
      </c>
      <c r="C123" s="42" t="s">
        <v>93</v>
      </c>
      <c r="D123" s="42">
        <v>3</v>
      </c>
      <c r="E123" s="51"/>
      <c r="F123" s="28">
        <f t="shared" si="5"/>
        <v>0</v>
      </c>
      <c r="G123" s="35"/>
      <c r="H123" s="28">
        <f t="shared" si="6"/>
        <v>0</v>
      </c>
      <c r="I123" s="28">
        <f t="shared" si="7"/>
        <v>0</v>
      </c>
      <c r="J123" s="51"/>
    </row>
    <row r="124" spans="1:10" ht="14.25">
      <c r="A124" s="38">
        <v>118</v>
      </c>
      <c r="B124" s="41" t="s">
        <v>244</v>
      </c>
      <c r="C124" s="42" t="s">
        <v>93</v>
      </c>
      <c r="D124" s="42">
        <v>1</v>
      </c>
      <c r="E124" s="51"/>
      <c r="F124" s="28">
        <f t="shared" si="5"/>
        <v>0</v>
      </c>
      <c r="G124" s="35"/>
      <c r="H124" s="28">
        <f t="shared" si="6"/>
        <v>0</v>
      </c>
      <c r="I124" s="28">
        <f t="shared" si="7"/>
        <v>0</v>
      </c>
      <c r="J124" s="51"/>
    </row>
    <row r="125" spans="1:10" ht="14.25">
      <c r="A125" s="38">
        <v>119</v>
      </c>
      <c r="B125" s="41" t="s">
        <v>245</v>
      </c>
      <c r="C125" s="42" t="s">
        <v>93</v>
      </c>
      <c r="D125" s="42">
        <v>3</v>
      </c>
      <c r="E125" s="51"/>
      <c r="F125" s="28">
        <f t="shared" si="5"/>
        <v>0</v>
      </c>
      <c r="G125" s="35"/>
      <c r="H125" s="28">
        <f t="shared" si="6"/>
        <v>0</v>
      </c>
      <c r="I125" s="28">
        <f t="shared" si="7"/>
        <v>0</v>
      </c>
      <c r="J125" s="51"/>
    </row>
    <row r="126" spans="1:10" ht="14.25">
      <c r="A126" s="38">
        <v>120</v>
      </c>
      <c r="B126" s="41" t="s">
        <v>108</v>
      </c>
      <c r="C126" s="42" t="s">
        <v>93</v>
      </c>
      <c r="D126" s="42">
        <v>50</v>
      </c>
      <c r="E126" s="51"/>
      <c r="F126" s="28">
        <f t="shared" si="5"/>
        <v>0</v>
      </c>
      <c r="G126" s="35"/>
      <c r="H126" s="28">
        <f t="shared" si="6"/>
        <v>0</v>
      </c>
      <c r="I126" s="28">
        <f t="shared" si="7"/>
        <v>0</v>
      </c>
      <c r="J126" s="51"/>
    </row>
    <row r="127" spans="1:10" ht="14.25">
      <c r="A127" s="38">
        <v>121</v>
      </c>
      <c r="B127" s="41" t="s">
        <v>109</v>
      </c>
      <c r="C127" s="42" t="s">
        <v>110</v>
      </c>
      <c r="D127" s="42">
        <v>30</v>
      </c>
      <c r="E127" s="51"/>
      <c r="F127" s="28">
        <f t="shared" si="5"/>
        <v>0</v>
      </c>
      <c r="G127" s="35"/>
      <c r="H127" s="28">
        <f t="shared" si="6"/>
        <v>0</v>
      </c>
      <c r="I127" s="28">
        <f t="shared" si="7"/>
        <v>0</v>
      </c>
      <c r="J127" s="51"/>
    </row>
    <row r="128" spans="1:10" ht="14.25">
      <c r="A128" s="38">
        <v>122</v>
      </c>
      <c r="B128" s="41" t="s">
        <v>111</v>
      </c>
      <c r="C128" s="42" t="s">
        <v>110</v>
      </c>
      <c r="D128" s="42">
        <v>30</v>
      </c>
      <c r="E128" s="51"/>
      <c r="F128" s="28">
        <f t="shared" si="5"/>
        <v>0</v>
      </c>
      <c r="G128" s="35"/>
      <c r="H128" s="28">
        <f t="shared" si="6"/>
        <v>0</v>
      </c>
      <c r="I128" s="28">
        <f t="shared" si="7"/>
        <v>0</v>
      </c>
      <c r="J128" s="51"/>
    </row>
    <row r="129" spans="1:10" ht="14.25">
      <c r="A129" s="38">
        <v>123</v>
      </c>
      <c r="B129" s="41" t="s">
        <v>112</v>
      </c>
      <c r="C129" s="42" t="s">
        <v>25</v>
      </c>
      <c r="D129" s="42">
        <v>2</v>
      </c>
      <c r="E129" s="51"/>
      <c r="F129" s="28">
        <f t="shared" si="5"/>
        <v>0</v>
      </c>
      <c r="G129" s="35"/>
      <c r="H129" s="28">
        <f t="shared" si="6"/>
        <v>0</v>
      </c>
      <c r="I129" s="28">
        <f t="shared" si="7"/>
        <v>0</v>
      </c>
      <c r="J129" s="51"/>
    </row>
    <row r="130" spans="1:10" ht="14.25">
      <c r="A130" s="38">
        <v>124</v>
      </c>
      <c r="B130" s="41" t="s">
        <v>113</v>
      </c>
      <c r="C130" s="42" t="s">
        <v>25</v>
      </c>
      <c r="D130" s="42">
        <v>2</v>
      </c>
      <c r="E130" s="51"/>
      <c r="F130" s="28">
        <f t="shared" si="5"/>
        <v>0</v>
      </c>
      <c r="G130" s="35"/>
      <c r="H130" s="28">
        <f t="shared" si="6"/>
        <v>0</v>
      </c>
      <c r="I130" s="28">
        <f t="shared" si="7"/>
        <v>0</v>
      </c>
      <c r="J130" s="51"/>
    </row>
    <row r="131" spans="1:10" ht="56">
      <c r="A131" s="38">
        <v>125</v>
      </c>
      <c r="B131" s="41" t="s">
        <v>674</v>
      </c>
      <c r="C131" s="42" t="s">
        <v>105</v>
      </c>
      <c r="D131" s="42">
        <v>1</v>
      </c>
      <c r="E131" s="51"/>
      <c r="F131" s="28">
        <f t="shared" si="5"/>
        <v>0</v>
      </c>
      <c r="G131" s="35"/>
      <c r="H131" s="28">
        <f t="shared" si="6"/>
        <v>0</v>
      </c>
      <c r="I131" s="28">
        <f t="shared" si="7"/>
        <v>0</v>
      </c>
      <c r="J131" s="51"/>
    </row>
    <row r="132" spans="1:10" ht="56">
      <c r="A132" s="38">
        <v>126</v>
      </c>
      <c r="B132" s="41" t="s">
        <v>669</v>
      </c>
      <c r="C132" s="42" t="s">
        <v>105</v>
      </c>
      <c r="D132" s="42">
        <v>4</v>
      </c>
      <c r="E132" s="51"/>
      <c r="F132" s="28">
        <f t="shared" si="5"/>
        <v>0</v>
      </c>
      <c r="G132" s="35"/>
      <c r="H132" s="28">
        <f t="shared" si="6"/>
        <v>0</v>
      </c>
      <c r="I132" s="28">
        <f t="shared" si="7"/>
        <v>0</v>
      </c>
      <c r="J132" s="51"/>
    </row>
    <row r="133" spans="1:10" ht="14.25">
      <c r="A133" s="38">
        <v>127</v>
      </c>
      <c r="B133" s="41" t="s">
        <v>114</v>
      </c>
      <c r="C133" s="42" t="s">
        <v>26</v>
      </c>
      <c r="D133" s="42">
        <v>20</v>
      </c>
      <c r="E133" s="51"/>
      <c r="F133" s="28">
        <f t="shared" si="5"/>
        <v>0</v>
      </c>
      <c r="G133" s="35"/>
      <c r="H133" s="28">
        <f t="shared" si="6"/>
        <v>0</v>
      </c>
      <c r="I133" s="28">
        <f t="shared" si="7"/>
        <v>0</v>
      </c>
      <c r="J133" s="51"/>
    </row>
    <row r="134" spans="1:10" ht="28">
      <c r="A134" s="38">
        <v>128</v>
      </c>
      <c r="B134" s="41" t="s">
        <v>115</v>
      </c>
      <c r="C134" s="42" t="s">
        <v>26</v>
      </c>
      <c r="D134" s="42">
        <v>400</v>
      </c>
      <c r="E134" s="51"/>
      <c r="F134" s="28">
        <f t="shared" si="5"/>
        <v>0</v>
      </c>
      <c r="G134" s="35"/>
      <c r="H134" s="28">
        <f t="shared" si="6"/>
        <v>0</v>
      </c>
      <c r="I134" s="28">
        <f t="shared" si="7"/>
        <v>0</v>
      </c>
      <c r="J134" s="51"/>
    </row>
    <row r="135" spans="1:10" ht="14.25">
      <c r="A135" s="38">
        <v>129</v>
      </c>
      <c r="B135" s="41" t="s">
        <v>116</v>
      </c>
      <c r="C135" s="42" t="s">
        <v>26</v>
      </c>
      <c r="D135" s="42">
        <v>30</v>
      </c>
      <c r="E135" s="51"/>
      <c r="F135" s="28">
        <f aca="true" t="shared" si="8" ref="F135:F198">D135*E135</f>
        <v>0</v>
      </c>
      <c r="G135" s="35"/>
      <c r="H135" s="28">
        <f aca="true" t="shared" si="9" ref="H135:H197">F135*G135/100</f>
        <v>0</v>
      </c>
      <c r="I135" s="28">
        <f aca="true" t="shared" si="10" ref="I135:I197">F135+H135</f>
        <v>0</v>
      </c>
      <c r="J135" s="51"/>
    </row>
    <row r="136" spans="1:10" ht="14.25">
      <c r="A136" s="38">
        <v>130</v>
      </c>
      <c r="B136" s="41" t="s">
        <v>117</v>
      </c>
      <c r="C136" s="42" t="s">
        <v>118</v>
      </c>
      <c r="D136" s="42">
        <v>30</v>
      </c>
      <c r="E136" s="51"/>
      <c r="F136" s="28">
        <f t="shared" si="8"/>
        <v>0</v>
      </c>
      <c r="G136" s="35"/>
      <c r="H136" s="28">
        <f t="shared" si="9"/>
        <v>0</v>
      </c>
      <c r="I136" s="28">
        <f t="shared" si="10"/>
        <v>0</v>
      </c>
      <c r="J136" s="51"/>
    </row>
    <row r="137" spans="1:10" ht="14.25">
      <c r="A137" s="38">
        <v>131</v>
      </c>
      <c r="B137" s="41" t="s">
        <v>119</v>
      </c>
      <c r="C137" s="42" t="s">
        <v>118</v>
      </c>
      <c r="D137" s="42">
        <v>30</v>
      </c>
      <c r="E137" s="51"/>
      <c r="F137" s="28">
        <f t="shared" si="8"/>
        <v>0</v>
      </c>
      <c r="G137" s="35"/>
      <c r="H137" s="28">
        <f t="shared" si="9"/>
        <v>0</v>
      </c>
      <c r="I137" s="28">
        <f t="shared" si="10"/>
        <v>0</v>
      </c>
      <c r="J137" s="51"/>
    </row>
    <row r="138" spans="1:10" ht="14.25">
      <c r="A138" s="38">
        <v>132</v>
      </c>
      <c r="B138" s="41" t="s">
        <v>120</v>
      </c>
      <c r="C138" s="42" t="s">
        <v>20</v>
      </c>
      <c r="D138" s="42">
        <v>10</v>
      </c>
      <c r="E138" s="51"/>
      <c r="F138" s="28">
        <f t="shared" si="8"/>
        <v>0</v>
      </c>
      <c r="G138" s="35"/>
      <c r="H138" s="28">
        <f t="shared" si="9"/>
        <v>0</v>
      </c>
      <c r="I138" s="28">
        <f t="shared" si="10"/>
        <v>0</v>
      </c>
      <c r="J138" s="51"/>
    </row>
    <row r="139" spans="1:10" ht="14.25">
      <c r="A139" s="38">
        <v>133</v>
      </c>
      <c r="B139" s="41" t="s">
        <v>121</v>
      </c>
      <c r="C139" s="42" t="s">
        <v>20</v>
      </c>
      <c r="D139" s="42">
        <v>10</v>
      </c>
      <c r="E139" s="51"/>
      <c r="F139" s="28">
        <f t="shared" si="8"/>
        <v>0</v>
      </c>
      <c r="G139" s="35"/>
      <c r="H139" s="28">
        <f t="shared" si="9"/>
        <v>0</v>
      </c>
      <c r="I139" s="28">
        <f t="shared" si="10"/>
        <v>0</v>
      </c>
      <c r="J139" s="51"/>
    </row>
    <row r="140" spans="1:10" ht="14.25">
      <c r="A140" s="38">
        <v>134</v>
      </c>
      <c r="B140" s="41" t="s">
        <v>122</v>
      </c>
      <c r="C140" s="42" t="s">
        <v>20</v>
      </c>
      <c r="D140" s="42">
        <v>10</v>
      </c>
      <c r="E140" s="51"/>
      <c r="F140" s="28">
        <f t="shared" si="8"/>
        <v>0</v>
      </c>
      <c r="G140" s="35"/>
      <c r="H140" s="28">
        <f t="shared" si="9"/>
        <v>0</v>
      </c>
      <c r="I140" s="28">
        <f t="shared" si="10"/>
        <v>0</v>
      </c>
      <c r="J140" s="51"/>
    </row>
    <row r="141" spans="1:10" ht="14.25">
      <c r="A141" s="38">
        <v>135</v>
      </c>
      <c r="B141" s="41" t="s">
        <v>123</v>
      </c>
      <c r="C141" s="42" t="s">
        <v>20</v>
      </c>
      <c r="D141" s="42">
        <v>10</v>
      </c>
      <c r="E141" s="51"/>
      <c r="F141" s="28">
        <f t="shared" si="8"/>
        <v>0</v>
      </c>
      <c r="G141" s="35"/>
      <c r="H141" s="28">
        <f t="shared" si="9"/>
        <v>0</v>
      </c>
      <c r="I141" s="28">
        <f t="shared" si="10"/>
        <v>0</v>
      </c>
      <c r="J141" s="51"/>
    </row>
    <row r="142" spans="1:10" ht="14.25">
      <c r="A142" s="38">
        <v>136</v>
      </c>
      <c r="B142" s="41" t="s">
        <v>124</v>
      </c>
      <c r="C142" s="42" t="s">
        <v>105</v>
      </c>
      <c r="D142" s="42">
        <v>15</v>
      </c>
      <c r="E142" s="51"/>
      <c r="F142" s="28">
        <f t="shared" si="8"/>
        <v>0</v>
      </c>
      <c r="G142" s="35"/>
      <c r="H142" s="28">
        <f t="shared" si="9"/>
        <v>0</v>
      </c>
      <c r="I142" s="28">
        <f t="shared" si="10"/>
        <v>0</v>
      </c>
      <c r="J142" s="51"/>
    </row>
    <row r="143" spans="1:10" ht="14.25">
      <c r="A143" s="38">
        <v>137</v>
      </c>
      <c r="B143" s="41" t="s">
        <v>125</v>
      </c>
      <c r="C143" s="42" t="s">
        <v>104</v>
      </c>
      <c r="D143" s="42">
        <v>4</v>
      </c>
      <c r="E143" s="51"/>
      <c r="F143" s="28">
        <f t="shared" si="8"/>
        <v>0</v>
      </c>
      <c r="G143" s="35"/>
      <c r="H143" s="28">
        <f t="shared" si="9"/>
        <v>0</v>
      </c>
      <c r="I143" s="28">
        <f t="shared" si="10"/>
        <v>0</v>
      </c>
      <c r="J143" s="51"/>
    </row>
    <row r="144" spans="1:10" ht="14.25">
      <c r="A144" s="38">
        <v>138</v>
      </c>
      <c r="B144" s="41" t="s">
        <v>126</v>
      </c>
      <c r="C144" s="42" t="s">
        <v>26</v>
      </c>
      <c r="D144" s="42">
        <v>200</v>
      </c>
      <c r="E144" s="51"/>
      <c r="F144" s="28">
        <f t="shared" si="8"/>
        <v>0</v>
      </c>
      <c r="G144" s="35"/>
      <c r="H144" s="28">
        <f t="shared" si="9"/>
        <v>0</v>
      </c>
      <c r="I144" s="28">
        <f t="shared" si="10"/>
        <v>0</v>
      </c>
      <c r="J144" s="51"/>
    </row>
    <row r="145" spans="1:10" ht="14.25">
      <c r="A145" s="38">
        <v>139</v>
      </c>
      <c r="B145" s="41" t="s">
        <v>246</v>
      </c>
      <c r="C145" s="42" t="s">
        <v>93</v>
      </c>
      <c r="D145" s="42">
        <v>290</v>
      </c>
      <c r="E145" s="51"/>
      <c r="F145" s="28">
        <f t="shared" si="8"/>
        <v>0</v>
      </c>
      <c r="G145" s="35"/>
      <c r="H145" s="28">
        <f t="shared" si="9"/>
        <v>0</v>
      </c>
      <c r="I145" s="28">
        <f t="shared" si="10"/>
        <v>0</v>
      </c>
      <c r="J145" s="51"/>
    </row>
    <row r="146" spans="1:10" ht="14.25">
      <c r="A146" s="38">
        <v>140</v>
      </c>
      <c r="B146" s="41" t="s">
        <v>247</v>
      </c>
      <c r="C146" s="42" t="s">
        <v>93</v>
      </c>
      <c r="D146" s="42">
        <v>250</v>
      </c>
      <c r="E146" s="51"/>
      <c r="F146" s="28">
        <f t="shared" si="8"/>
        <v>0</v>
      </c>
      <c r="G146" s="35"/>
      <c r="H146" s="28">
        <f t="shared" si="9"/>
        <v>0</v>
      </c>
      <c r="I146" s="28">
        <f t="shared" si="10"/>
        <v>0</v>
      </c>
      <c r="J146" s="51"/>
    </row>
    <row r="147" spans="1:10" ht="14.25">
      <c r="A147" s="38">
        <v>141</v>
      </c>
      <c r="B147" s="41" t="s">
        <v>249</v>
      </c>
      <c r="C147" s="42" t="s">
        <v>93</v>
      </c>
      <c r="D147" s="42">
        <v>70</v>
      </c>
      <c r="E147" s="51"/>
      <c r="F147" s="28">
        <f t="shared" si="8"/>
        <v>0</v>
      </c>
      <c r="G147" s="35"/>
      <c r="H147" s="28">
        <f t="shared" si="9"/>
        <v>0</v>
      </c>
      <c r="I147" s="28">
        <f t="shared" si="10"/>
        <v>0</v>
      </c>
      <c r="J147" s="51"/>
    </row>
    <row r="148" spans="1:10" ht="14.25">
      <c r="A148" s="38">
        <v>142</v>
      </c>
      <c r="B148" s="41" t="s">
        <v>248</v>
      </c>
      <c r="C148" s="42" t="s">
        <v>93</v>
      </c>
      <c r="D148" s="42">
        <v>85</v>
      </c>
      <c r="E148" s="51"/>
      <c r="F148" s="28">
        <f t="shared" si="8"/>
        <v>0</v>
      </c>
      <c r="G148" s="35"/>
      <c r="H148" s="28">
        <f t="shared" si="9"/>
        <v>0</v>
      </c>
      <c r="I148" s="28">
        <f t="shared" si="10"/>
        <v>0</v>
      </c>
      <c r="J148" s="51"/>
    </row>
    <row r="149" spans="1:10" ht="14.25">
      <c r="A149" s="38">
        <v>143</v>
      </c>
      <c r="B149" s="41" t="s">
        <v>237</v>
      </c>
      <c r="C149" s="42" t="s">
        <v>229</v>
      </c>
      <c r="D149" s="42">
        <v>100</v>
      </c>
      <c r="E149" s="51"/>
      <c r="F149" s="28">
        <f t="shared" si="8"/>
        <v>0</v>
      </c>
      <c r="G149" s="35"/>
      <c r="H149" s="28">
        <f t="shared" si="9"/>
        <v>0</v>
      </c>
      <c r="I149" s="28">
        <f t="shared" si="10"/>
        <v>0</v>
      </c>
      <c r="J149" s="51"/>
    </row>
    <row r="150" spans="1:10" ht="42">
      <c r="A150" s="38">
        <v>144</v>
      </c>
      <c r="B150" s="41" t="s">
        <v>912</v>
      </c>
      <c r="C150" s="42" t="s">
        <v>230</v>
      </c>
      <c r="D150" s="42">
        <v>50</v>
      </c>
      <c r="E150" s="51"/>
      <c r="F150" s="28">
        <f t="shared" si="8"/>
        <v>0</v>
      </c>
      <c r="G150" s="35"/>
      <c r="H150" s="28">
        <f t="shared" si="9"/>
        <v>0</v>
      </c>
      <c r="I150" s="28">
        <f t="shared" si="10"/>
        <v>0</v>
      </c>
      <c r="J150" s="51"/>
    </row>
    <row r="151" spans="1:10" ht="14.25">
      <c r="A151" s="38">
        <v>145</v>
      </c>
      <c r="B151" s="41" t="s">
        <v>238</v>
      </c>
      <c r="C151" s="42" t="s">
        <v>230</v>
      </c>
      <c r="D151" s="42">
        <v>50</v>
      </c>
      <c r="E151" s="51"/>
      <c r="F151" s="28">
        <f t="shared" si="8"/>
        <v>0</v>
      </c>
      <c r="G151" s="35"/>
      <c r="H151" s="28">
        <f t="shared" si="9"/>
        <v>0</v>
      </c>
      <c r="I151" s="28">
        <f t="shared" si="10"/>
        <v>0</v>
      </c>
      <c r="J151" s="51"/>
    </row>
    <row r="152" spans="1:10" ht="28">
      <c r="A152" s="38">
        <v>146</v>
      </c>
      <c r="B152" s="41" t="s">
        <v>127</v>
      </c>
      <c r="C152" s="42" t="s">
        <v>25</v>
      </c>
      <c r="D152" s="42">
        <v>3</v>
      </c>
      <c r="E152" s="51"/>
      <c r="F152" s="28">
        <f t="shared" si="8"/>
        <v>0</v>
      </c>
      <c r="G152" s="35"/>
      <c r="H152" s="28">
        <f t="shared" si="9"/>
        <v>0</v>
      </c>
      <c r="I152" s="28">
        <f t="shared" si="10"/>
        <v>0</v>
      </c>
      <c r="J152" s="51"/>
    </row>
    <row r="153" spans="1:10" ht="14.25">
      <c r="A153" s="38">
        <v>147</v>
      </c>
      <c r="B153" s="41" t="s">
        <v>128</v>
      </c>
      <c r="C153" s="42" t="s">
        <v>26</v>
      </c>
      <c r="D153" s="42">
        <v>100</v>
      </c>
      <c r="E153" s="51"/>
      <c r="F153" s="28">
        <f t="shared" si="8"/>
        <v>0</v>
      </c>
      <c r="G153" s="35"/>
      <c r="H153" s="28">
        <f t="shared" si="9"/>
        <v>0</v>
      </c>
      <c r="I153" s="28">
        <f t="shared" si="10"/>
        <v>0</v>
      </c>
      <c r="J153" s="51"/>
    </row>
    <row r="154" spans="1:10" ht="14.25">
      <c r="A154" s="38">
        <v>148</v>
      </c>
      <c r="B154" s="41" t="s">
        <v>129</v>
      </c>
      <c r="C154" s="42" t="s">
        <v>104</v>
      </c>
      <c r="D154" s="42">
        <v>100</v>
      </c>
      <c r="E154" s="51"/>
      <c r="F154" s="28">
        <f t="shared" si="8"/>
        <v>0</v>
      </c>
      <c r="G154" s="35"/>
      <c r="H154" s="28">
        <f t="shared" si="9"/>
        <v>0</v>
      </c>
      <c r="I154" s="28">
        <f t="shared" si="10"/>
        <v>0</v>
      </c>
      <c r="J154" s="51"/>
    </row>
    <row r="155" spans="1:10" ht="28">
      <c r="A155" s="38">
        <v>149</v>
      </c>
      <c r="B155" s="41" t="s">
        <v>130</v>
      </c>
      <c r="C155" s="42" t="s">
        <v>25</v>
      </c>
      <c r="D155" s="42">
        <v>2</v>
      </c>
      <c r="E155" s="51"/>
      <c r="F155" s="28">
        <f t="shared" si="8"/>
        <v>0</v>
      </c>
      <c r="G155" s="35"/>
      <c r="H155" s="28">
        <f t="shared" si="9"/>
        <v>0</v>
      </c>
      <c r="I155" s="28">
        <f t="shared" si="10"/>
        <v>0</v>
      </c>
      <c r="J155" s="51"/>
    </row>
    <row r="156" spans="1:10" ht="28">
      <c r="A156" s="38">
        <v>150</v>
      </c>
      <c r="B156" s="41" t="s">
        <v>131</v>
      </c>
      <c r="C156" s="42" t="s">
        <v>25</v>
      </c>
      <c r="D156" s="42">
        <v>2</v>
      </c>
      <c r="E156" s="51"/>
      <c r="F156" s="28">
        <f t="shared" si="8"/>
        <v>0</v>
      </c>
      <c r="G156" s="35"/>
      <c r="H156" s="28">
        <f t="shared" si="9"/>
        <v>0</v>
      </c>
      <c r="I156" s="28">
        <f t="shared" si="10"/>
        <v>0</v>
      </c>
      <c r="J156" s="51"/>
    </row>
    <row r="157" spans="1:10" ht="28">
      <c r="A157" s="38">
        <v>151</v>
      </c>
      <c r="B157" s="41" t="s">
        <v>132</v>
      </c>
      <c r="C157" s="42" t="s">
        <v>25</v>
      </c>
      <c r="D157" s="42">
        <v>3</v>
      </c>
      <c r="E157" s="51"/>
      <c r="F157" s="28">
        <f t="shared" si="8"/>
        <v>0</v>
      </c>
      <c r="G157" s="35"/>
      <c r="H157" s="28">
        <f t="shared" si="9"/>
        <v>0</v>
      </c>
      <c r="I157" s="28">
        <f t="shared" si="10"/>
        <v>0</v>
      </c>
      <c r="J157" s="51"/>
    </row>
    <row r="158" spans="1:10" ht="28">
      <c r="A158" s="38">
        <v>152</v>
      </c>
      <c r="B158" s="41" t="s">
        <v>133</v>
      </c>
      <c r="C158" s="42" t="s">
        <v>93</v>
      </c>
      <c r="D158" s="42">
        <v>100</v>
      </c>
      <c r="E158" s="51"/>
      <c r="F158" s="28">
        <f t="shared" si="8"/>
        <v>0</v>
      </c>
      <c r="G158" s="35"/>
      <c r="H158" s="28">
        <f t="shared" si="9"/>
        <v>0</v>
      </c>
      <c r="I158" s="28">
        <f t="shared" si="10"/>
        <v>0</v>
      </c>
      <c r="J158" s="51"/>
    </row>
    <row r="159" spans="1:10" ht="18" customHeight="1">
      <c r="A159" s="38">
        <v>153</v>
      </c>
      <c r="B159" s="41" t="s">
        <v>134</v>
      </c>
      <c r="C159" s="42" t="s">
        <v>25</v>
      </c>
      <c r="D159" s="42">
        <v>2</v>
      </c>
      <c r="E159" s="51"/>
      <c r="F159" s="28">
        <f t="shared" si="8"/>
        <v>0</v>
      </c>
      <c r="G159" s="35"/>
      <c r="H159" s="28">
        <f t="shared" si="9"/>
        <v>0</v>
      </c>
      <c r="I159" s="28">
        <f t="shared" si="10"/>
        <v>0</v>
      </c>
      <c r="J159" s="51"/>
    </row>
    <row r="160" spans="1:10" ht="14.25">
      <c r="A160" s="38">
        <v>154</v>
      </c>
      <c r="B160" s="41" t="s">
        <v>135</v>
      </c>
      <c r="C160" s="42" t="s">
        <v>25</v>
      </c>
      <c r="D160" s="42">
        <v>2</v>
      </c>
      <c r="E160" s="51"/>
      <c r="F160" s="28">
        <f t="shared" si="8"/>
        <v>0</v>
      </c>
      <c r="G160" s="35"/>
      <c r="H160" s="28">
        <f t="shared" si="9"/>
        <v>0</v>
      </c>
      <c r="I160" s="28">
        <f t="shared" si="10"/>
        <v>0</v>
      </c>
      <c r="J160" s="51"/>
    </row>
    <row r="161" spans="1:10" ht="14.25">
      <c r="A161" s="38">
        <v>155</v>
      </c>
      <c r="B161" s="41" t="s">
        <v>136</v>
      </c>
      <c r="C161" s="42" t="s">
        <v>25</v>
      </c>
      <c r="D161" s="42">
        <v>2</v>
      </c>
      <c r="E161" s="51"/>
      <c r="F161" s="28">
        <f t="shared" si="8"/>
        <v>0</v>
      </c>
      <c r="G161" s="35"/>
      <c r="H161" s="28">
        <f t="shared" si="9"/>
        <v>0</v>
      </c>
      <c r="I161" s="28">
        <f t="shared" si="10"/>
        <v>0</v>
      </c>
      <c r="J161" s="51"/>
    </row>
    <row r="162" spans="1:10" ht="14.25">
      <c r="A162" s="38">
        <v>156</v>
      </c>
      <c r="B162" s="41" t="s">
        <v>346</v>
      </c>
      <c r="C162" s="42" t="s">
        <v>26</v>
      </c>
      <c r="D162" s="42">
        <v>5</v>
      </c>
      <c r="E162" s="51"/>
      <c r="F162" s="28">
        <f t="shared" si="8"/>
        <v>0</v>
      </c>
      <c r="G162" s="35"/>
      <c r="H162" s="28">
        <f t="shared" si="9"/>
        <v>0</v>
      </c>
      <c r="I162" s="28">
        <f t="shared" si="10"/>
        <v>0</v>
      </c>
      <c r="J162" s="51"/>
    </row>
    <row r="163" spans="1:10" ht="14.25">
      <c r="A163" s="38">
        <v>157</v>
      </c>
      <c r="B163" s="41" t="s">
        <v>137</v>
      </c>
      <c r="C163" s="42" t="s">
        <v>26</v>
      </c>
      <c r="D163" s="42">
        <v>4</v>
      </c>
      <c r="E163" s="51"/>
      <c r="F163" s="28">
        <f t="shared" si="8"/>
        <v>0</v>
      </c>
      <c r="G163" s="35"/>
      <c r="H163" s="28">
        <f t="shared" si="9"/>
        <v>0</v>
      </c>
      <c r="I163" s="28">
        <f t="shared" si="10"/>
        <v>0</v>
      </c>
      <c r="J163" s="51"/>
    </row>
    <row r="164" spans="1:10" ht="14.25">
      <c r="A164" s="38">
        <v>158</v>
      </c>
      <c r="B164" s="41" t="s">
        <v>138</v>
      </c>
      <c r="C164" s="42" t="s">
        <v>26</v>
      </c>
      <c r="D164" s="42">
        <v>4</v>
      </c>
      <c r="E164" s="51"/>
      <c r="F164" s="28">
        <f t="shared" si="8"/>
        <v>0</v>
      </c>
      <c r="G164" s="35"/>
      <c r="H164" s="28">
        <f t="shared" si="9"/>
        <v>0</v>
      </c>
      <c r="I164" s="28">
        <f t="shared" si="10"/>
        <v>0</v>
      </c>
      <c r="J164" s="51"/>
    </row>
    <row r="165" spans="1:10" ht="14.25">
      <c r="A165" s="38">
        <v>159</v>
      </c>
      <c r="B165" s="41" t="s">
        <v>139</v>
      </c>
      <c r="C165" s="42" t="s">
        <v>26</v>
      </c>
      <c r="D165" s="42">
        <v>4</v>
      </c>
      <c r="E165" s="51"/>
      <c r="F165" s="28">
        <f t="shared" si="8"/>
        <v>0</v>
      </c>
      <c r="G165" s="35"/>
      <c r="H165" s="28">
        <f t="shared" si="9"/>
        <v>0</v>
      </c>
      <c r="I165" s="28">
        <f t="shared" si="10"/>
        <v>0</v>
      </c>
      <c r="J165" s="51"/>
    </row>
    <row r="166" spans="1:10" ht="14.25">
      <c r="A166" s="38">
        <v>160</v>
      </c>
      <c r="B166" s="41" t="s">
        <v>140</v>
      </c>
      <c r="C166" s="42" t="s">
        <v>26</v>
      </c>
      <c r="D166" s="42">
        <v>2</v>
      </c>
      <c r="E166" s="51"/>
      <c r="F166" s="28">
        <f t="shared" si="8"/>
        <v>0</v>
      </c>
      <c r="G166" s="35"/>
      <c r="H166" s="28">
        <f t="shared" si="9"/>
        <v>0</v>
      </c>
      <c r="I166" s="28">
        <f t="shared" si="10"/>
        <v>0</v>
      </c>
      <c r="J166" s="51"/>
    </row>
    <row r="167" spans="1:10" ht="14.25">
      <c r="A167" s="38">
        <v>161</v>
      </c>
      <c r="B167" s="41" t="s">
        <v>141</v>
      </c>
      <c r="C167" s="42" t="s">
        <v>26</v>
      </c>
      <c r="D167" s="42">
        <v>4</v>
      </c>
      <c r="E167" s="51"/>
      <c r="F167" s="28">
        <f t="shared" si="8"/>
        <v>0</v>
      </c>
      <c r="G167" s="35"/>
      <c r="H167" s="28">
        <f t="shared" si="9"/>
        <v>0</v>
      </c>
      <c r="I167" s="28">
        <f t="shared" si="10"/>
        <v>0</v>
      </c>
      <c r="J167" s="51"/>
    </row>
    <row r="168" spans="1:10" ht="14.25">
      <c r="A168" s="38">
        <v>162</v>
      </c>
      <c r="B168" s="41" t="s">
        <v>142</v>
      </c>
      <c r="C168" s="42" t="s">
        <v>26</v>
      </c>
      <c r="D168" s="42">
        <v>4</v>
      </c>
      <c r="E168" s="51"/>
      <c r="F168" s="28">
        <f t="shared" si="8"/>
        <v>0</v>
      </c>
      <c r="G168" s="35"/>
      <c r="H168" s="28">
        <f t="shared" si="9"/>
        <v>0</v>
      </c>
      <c r="I168" s="28">
        <f t="shared" si="10"/>
        <v>0</v>
      </c>
      <c r="J168" s="51"/>
    </row>
    <row r="169" spans="1:10" ht="14.25">
      <c r="A169" s="38">
        <v>163</v>
      </c>
      <c r="B169" s="41" t="s">
        <v>143</v>
      </c>
      <c r="C169" s="42" t="s">
        <v>26</v>
      </c>
      <c r="D169" s="42">
        <v>4</v>
      </c>
      <c r="E169" s="51"/>
      <c r="F169" s="28">
        <f t="shared" si="8"/>
        <v>0</v>
      </c>
      <c r="G169" s="35"/>
      <c r="H169" s="28">
        <f t="shared" si="9"/>
        <v>0</v>
      </c>
      <c r="I169" s="28">
        <f t="shared" si="10"/>
        <v>0</v>
      </c>
      <c r="J169" s="51"/>
    </row>
    <row r="170" spans="1:10" ht="14.25">
      <c r="A170" s="38">
        <v>164</v>
      </c>
      <c r="B170" s="41" t="s">
        <v>144</v>
      </c>
      <c r="C170" s="42" t="s">
        <v>26</v>
      </c>
      <c r="D170" s="42">
        <v>4</v>
      </c>
      <c r="E170" s="51"/>
      <c r="F170" s="28">
        <f t="shared" si="8"/>
        <v>0</v>
      </c>
      <c r="G170" s="35"/>
      <c r="H170" s="28">
        <f t="shared" si="9"/>
        <v>0</v>
      </c>
      <c r="I170" s="28">
        <f t="shared" si="10"/>
        <v>0</v>
      </c>
      <c r="J170" s="51"/>
    </row>
    <row r="171" spans="1:10" ht="14.25">
      <c r="A171" s="38">
        <v>165</v>
      </c>
      <c r="B171" s="41" t="s">
        <v>145</v>
      </c>
      <c r="C171" s="42" t="s">
        <v>26</v>
      </c>
      <c r="D171" s="42">
        <v>4</v>
      </c>
      <c r="E171" s="51"/>
      <c r="F171" s="28">
        <f t="shared" si="8"/>
        <v>0</v>
      </c>
      <c r="G171" s="35"/>
      <c r="H171" s="28">
        <f t="shared" si="9"/>
        <v>0</v>
      </c>
      <c r="I171" s="28">
        <f t="shared" si="10"/>
        <v>0</v>
      </c>
      <c r="J171" s="51"/>
    </row>
    <row r="172" spans="1:10" ht="14.25">
      <c r="A172" s="38">
        <v>166</v>
      </c>
      <c r="B172" s="41" t="s">
        <v>146</v>
      </c>
      <c r="C172" s="42" t="s">
        <v>26</v>
      </c>
      <c r="D172" s="42">
        <v>4</v>
      </c>
      <c r="E172" s="51"/>
      <c r="F172" s="28">
        <f t="shared" si="8"/>
        <v>0</v>
      </c>
      <c r="G172" s="35"/>
      <c r="H172" s="28">
        <f t="shared" si="9"/>
        <v>0</v>
      </c>
      <c r="I172" s="28">
        <f t="shared" si="10"/>
        <v>0</v>
      </c>
      <c r="J172" s="51"/>
    </row>
    <row r="173" spans="1:10" ht="14.25">
      <c r="A173" s="38">
        <v>167</v>
      </c>
      <c r="B173" s="41" t="s">
        <v>147</v>
      </c>
      <c r="C173" s="42" t="s">
        <v>26</v>
      </c>
      <c r="D173" s="42">
        <v>4</v>
      </c>
      <c r="E173" s="51"/>
      <c r="F173" s="28">
        <f t="shared" si="8"/>
        <v>0</v>
      </c>
      <c r="G173" s="35"/>
      <c r="H173" s="28">
        <f t="shared" si="9"/>
        <v>0</v>
      </c>
      <c r="I173" s="28">
        <f t="shared" si="10"/>
        <v>0</v>
      </c>
      <c r="J173" s="51"/>
    </row>
    <row r="174" spans="1:10" ht="14.25">
      <c r="A174" s="38">
        <v>168</v>
      </c>
      <c r="B174" s="41" t="s">
        <v>148</v>
      </c>
      <c r="C174" s="42" t="s">
        <v>26</v>
      </c>
      <c r="D174" s="42">
        <v>4</v>
      </c>
      <c r="E174" s="51"/>
      <c r="F174" s="28">
        <f t="shared" si="8"/>
        <v>0</v>
      </c>
      <c r="G174" s="35"/>
      <c r="H174" s="28">
        <f t="shared" si="9"/>
        <v>0</v>
      </c>
      <c r="I174" s="28">
        <f t="shared" si="10"/>
        <v>0</v>
      </c>
      <c r="J174" s="51"/>
    </row>
    <row r="175" spans="1:10" ht="14.25">
      <c r="A175" s="38">
        <v>169</v>
      </c>
      <c r="B175" s="41" t="s">
        <v>149</v>
      </c>
      <c r="C175" s="42" t="s">
        <v>26</v>
      </c>
      <c r="D175" s="42">
        <v>4</v>
      </c>
      <c r="E175" s="51"/>
      <c r="F175" s="28">
        <f t="shared" si="8"/>
        <v>0</v>
      </c>
      <c r="G175" s="35"/>
      <c r="H175" s="28">
        <f t="shared" si="9"/>
        <v>0</v>
      </c>
      <c r="I175" s="28">
        <f t="shared" si="10"/>
        <v>0</v>
      </c>
      <c r="J175" s="51"/>
    </row>
    <row r="176" spans="1:10" ht="14.25">
      <c r="A176" s="38">
        <v>170</v>
      </c>
      <c r="B176" s="41" t="s">
        <v>150</v>
      </c>
      <c r="C176" s="42" t="s">
        <v>26</v>
      </c>
      <c r="D176" s="42">
        <v>4</v>
      </c>
      <c r="E176" s="51"/>
      <c r="F176" s="28">
        <f t="shared" si="8"/>
        <v>0</v>
      </c>
      <c r="G176" s="35"/>
      <c r="H176" s="28">
        <f t="shared" si="9"/>
        <v>0</v>
      </c>
      <c r="I176" s="28">
        <f t="shared" si="10"/>
        <v>0</v>
      </c>
      <c r="J176" s="51"/>
    </row>
    <row r="177" spans="1:10" ht="14.25">
      <c r="A177" s="38">
        <v>171</v>
      </c>
      <c r="B177" s="41" t="s">
        <v>151</v>
      </c>
      <c r="C177" s="42" t="s">
        <v>26</v>
      </c>
      <c r="D177" s="42">
        <v>4</v>
      </c>
      <c r="E177" s="51"/>
      <c r="F177" s="28">
        <f t="shared" si="8"/>
        <v>0</v>
      </c>
      <c r="G177" s="35"/>
      <c r="H177" s="28">
        <f t="shared" si="9"/>
        <v>0</v>
      </c>
      <c r="I177" s="28">
        <f t="shared" si="10"/>
        <v>0</v>
      </c>
      <c r="J177" s="51"/>
    </row>
    <row r="178" spans="1:10" ht="14.25">
      <c r="A178" s="38">
        <v>172</v>
      </c>
      <c r="B178" s="41" t="s">
        <v>152</v>
      </c>
      <c r="C178" s="42" t="s">
        <v>26</v>
      </c>
      <c r="D178" s="42">
        <v>4</v>
      </c>
      <c r="E178" s="51"/>
      <c r="F178" s="28">
        <f t="shared" si="8"/>
        <v>0</v>
      </c>
      <c r="G178" s="35"/>
      <c r="H178" s="28">
        <f t="shared" si="9"/>
        <v>0</v>
      </c>
      <c r="I178" s="28">
        <f t="shared" si="10"/>
        <v>0</v>
      </c>
      <c r="J178" s="51"/>
    </row>
    <row r="179" spans="1:10" ht="14.25">
      <c r="A179" s="38">
        <v>173</v>
      </c>
      <c r="B179" s="41" t="s">
        <v>153</v>
      </c>
      <c r="C179" s="42" t="s">
        <v>26</v>
      </c>
      <c r="D179" s="42">
        <v>4</v>
      </c>
      <c r="E179" s="51"/>
      <c r="F179" s="28">
        <f t="shared" si="8"/>
        <v>0</v>
      </c>
      <c r="G179" s="35"/>
      <c r="H179" s="28">
        <f t="shared" si="9"/>
        <v>0</v>
      </c>
      <c r="I179" s="28">
        <f t="shared" si="10"/>
        <v>0</v>
      </c>
      <c r="J179" s="51"/>
    </row>
    <row r="180" spans="1:10" ht="14.25">
      <c r="A180" s="38">
        <v>174</v>
      </c>
      <c r="B180" s="41" t="s">
        <v>154</v>
      </c>
      <c r="C180" s="42" t="s">
        <v>26</v>
      </c>
      <c r="D180" s="42">
        <v>4</v>
      </c>
      <c r="E180" s="51"/>
      <c r="F180" s="28">
        <f t="shared" si="8"/>
        <v>0</v>
      </c>
      <c r="G180" s="35"/>
      <c r="H180" s="28">
        <f t="shared" si="9"/>
        <v>0</v>
      </c>
      <c r="I180" s="28">
        <f t="shared" si="10"/>
        <v>0</v>
      </c>
      <c r="J180" s="51"/>
    </row>
    <row r="181" spans="1:10" ht="14.25">
      <c r="A181" s="38">
        <v>175</v>
      </c>
      <c r="B181" s="41" t="s">
        <v>155</v>
      </c>
      <c r="C181" s="42" t="s">
        <v>26</v>
      </c>
      <c r="D181" s="42">
        <v>4</v>
      </c>
      <c r="E181" s="51"/>
      <c r="F181" s="28">
        <f t="shared" si="8"/>
        <v>0</v>
      </c>
      <c r="G181" s="35"/>
      <c r="H181" s="28">
        <f t="shared" si="9"/>
        <v>0</v>
      </c>
      <c r="I181" s="28">
        <f t="shared" si="10"/>
        <v>0</v>
      </c>
      <c r="J181" s="51"/>
    </row>
    <row r="182" spans="1:10" ht="14.25">
      <c r="A182" s="38">
        <v>176</v>
      </c>
      <c r="B182" s="41" t="s">
        <v>156</v>
      </c>
      <c r="C182" s="42" t="s">
        <v>26</v>
      </c>
      <c r="D182" s="42">
        <v>10</v>
      </c>
      <c r="E182" s="51"/>
      <c r="F182" s="28">
        <f t="shared" si="8"/>
        <v>0</v>
      </c>
      <c r="G182" s="35"/>
      <c r="H182" s="28">
        <f t="shared" si="9"/>
        <v>0</v>
      </c>
      <c r="I182" s="28">
        <f t="shared" si="10"/>
        <v>0</v>
      </c>
      <c r="J182" s="51"/>
    </row>
    <row r="183" spans="1:10" ht="14.25">
      <c r="A183" s="38">
        <v>177</v>
      </c>
      <c r="B183" s="41" t="s">
        <v>157</v>
      </c>
      <c r="C183" s="42" t="s">
        <v>26</v>
      </c>
      <c r="D183" s="42">
        <v>10</v>
      </c>
      <c r="E183" s="51"/>
      <c r="F183" s="28">
        <f t="shared" si="8"/>
        <v>0</v>
      </c>
      <c r="G183" s="35"/>
      <c r="H183" s="28">
        <f t="shared" si="9"/>
        <v>0</v>
      </c>
      <c r="I183" s="28">
        <f t="shared" si="10"/>
        <v>0</v>
      </c>
      <c r="J183" s="51"/>
    </row>
    <row r="184" spans="1:10" ht="14.25">
      <c r="A184" s="38">
        <v>178</v>
      </c>
      <c r="B184" s="41" t="s">
        <v>158</v>
      </c>
      <c r="C184" s="42" t="s">
        <v>26</v>
      </c>
      <c r="D184" s="42">
        <v>10</v>
      </c>
      <c r="E184" s="51"/>
      <c r="F184" s="28">
        <f t="shared" si="8"/>
        <v>0</v>
      </c>
      <c r="G184" s="35"/>
      <c r="H184" s="28">
        <f t="shared" si="9"/>
        <v>0</v>
      </c>
      <c r="I184" s="28">
        <f t="shared" si="10"/>
        <v>0</v>
      </c>
      <c r="J184" s="51"/>
    </row>
    <row r="185" spans="1:10" ht="14.25">
      <c r="A185" s="38">
        <v>179</v>
      </c>
      <c r="B185" s="41" t="s">
        <v>159</v>
      </c>
      <c r="C185" s="42" t="s">
        <v>26</v>
      </c>
      <c r="D185" s="42">
        <v>10</v>
      </c>
      <c r="E185" s="51"/>
      <c r="F185" s="28">
        <f t="shared" si="8"/>
        <v>0</v>
      </c>
      <c r="G185" s="35"/>
      <c r="H185" s="28">
        <f t="shared" si="9"/>
        <v>0</v>
      </c>
      <c r="I185" s="28">
        <f t="shared" si="10"/>
        <v>0</v>
      </c>
      <c r="J185" s="51"/>
    </row>
    <row r="186" spans="1:10" ht="14.25">
      <c r="A186" s="38">
        <v>180</v>
      </c>
      <c r="B186" s="41" t="s">
        <v>160</v>
      </c>
      <c r="C186" s="42" t="s">
        <v>26</v>
      </c>
      <c r="D186" s="42">
        <v>10</v>
      </c>
      <c r="E186" s="51"/>
      <c r="F186" s="28">
        <f t="shared" si="8"/>
        <v>0</v>
      </c>
      <c r="G186" s="35"/>
      <c r="H186" s="28">
        <f t="shared" si="9"/>
        <v>0</v>
      </c>
      <c r="I186" s="28">
        <f t="shared" si="10"/>
        <v>0</v>
      </c>
      <c r="J186" s="51"/>
    </row>
    <row r="187" spans="1:10" ht="14.25">
      <c r="A187" s="38">
        <v>181</v>
      </c>
      <c r="B187" s="41" t="s">
        <v>161</v>
      </c>
      <c r="C187" s="42" t="s">
        <v>26</v>
      </c>
      <c r="D187" s="42">
        <v>10</v>
      </c>
      <c r="E187" s="51"/>
      <c r="F187" s="28">
        <f t="shared" si="8"/>
        <v>0</v>
      </c>
      <c r="G187" s="35"/>
      <c r="H187" s="28">
        <f t="shared" si="9"/>
        <v>0</v>
      </c>
      <c r="I187" s="28">
        <f t="shared" si="10"/>
        <v>0</v>
      </c>
      <c r="J187" s="51"/>
    </row>
    <row r="188" spans="1:10" ht="14.25">
      <c r="A188" s="38">
        <v>182</v>
      </c>
      <c r="B188" s="41" t="s">
        <v>162</v>
      </c>
      <c r="C188" s="42" t="s">
        <v>26</v>
      </c>
      <c r="D188" s="42">
        <v>10</v>
      </c>
      <c r="E188" s="51"/>
      <c r="F188" s="28">
        <f t="shared" si="8"/>
        <v>0</v>
      </c>
      <c r="G188" s="35"/>
      <c r="H188" s="28">
        <f t="shared" si="9"/>
        <v>0</v>
      </c>
      <c r="I188" s="28">
        <f t="shared" si="10"/>
        <v>0</v>
      </c>
      <c r="J188" s="51"/>
    </row>
    <row r="189" spans="1:10" ht="14.25">
      <c r="A189" s="38">
        <v>183</v>
      </c>
      <c r="B189" s="41" t="s">
        <v>163</v>
      </c>
      <c r="C189" s="42" t="s">
        <v>26</v>
      </c>
      <c r="D189" s="42">
        <v>10</v>
      </c>
      <c r="E189" s="51"/>
      <c r="F189" s="28">
        <f t="shared" si="8"/>
        <v>0</v>
      </c>
      <c r="G189" s="35"/>
      <c r="H189" s="28">
        <f t="shared" si="9"/>
        <v>0</v>
      </c>
      <c r="I189" s="28">
        <f t="shared" si="10"/>
        <v>0</v>
      </c>
      <c r="J189" s="51"/>
    </row>
    <row r="190" spans="1:10" ht="14.25">
      <c r="A190" s="38">
        <v>184</v>
      </c>
      <c r="B190" s="41" t="s">
        <v>164</v>
      </c>
      <c r="C190" s="42" t="s">
        <v>26</v>
      </c>
      <c r="D190" s="42">
        <v>10</v>
      </c>
      <c r="E190" s="51"/>
      <c r="F190" s="28">
        <f t="shared" si="8"/>
        <v>0</v>
      </c>
      <c r="G190" s="35"/>
      <c r="H190" s="28">
        <f t="shared" si="9"/>
        <v>0</v>
      </c>
      <c r="I190" s="28">
        <f t="shared" si="10"/>
        <v>0</v>
      </c>
      <c r="J190" s="51"/>
    </row>
    <row r="191" spans="1:10" ht="14.25">
      <c r="A191" s="38">
        <v>185</v>
      </c>
      <c r="B191" s="41" t="s">
        <v>165</v>
      </c>
      <c r="C191" s="42" t="s">
        <v>26</v>
      </c>
      <c r="D191" s="42">
        <v>10</v>
      </c>
      <c r="E191" s="51"/>
      <c r="F191" s="28">
        <f t="shared" si="8"/>
        <v>0</v>
      </c>
      <c r="G191" s="35"/>
      <c r="H191" s="28">
        <f t="shared" si="9"/>
        <v>0</v>
      </c>
      <c r="I191" s="28">
        <f t="shared" si="10"/>
        <v>0</v>
      </c>
      <c r="J191" s="51"/>
    </row>
    <row r="192" spans="1:10" ht="14.25">
      <c r="A192" s="38">
        <v>186</v>
      </c>
      <c r="B192" s="41" t="s">
        <v>166</v>
      </c>
      <c r="C192" s="42" t="s">
        <v>26</v>
      </c>
      <c r="D192" s="42">
        <v>10</v>
      </c>
      <c r="E192" s="51"/>
      <c r="F192" s="28">
        <f t="shared" si="8"/>
        <v>0</v>
      </c>
      <c r="G192" s="35"/>
      <c r="H192" s="28">
        <f t="shared" si="9"/>
        <v>0</v>
      </c>
      <c r="I192" s="28">
        <f t="shared" si="10"/>
        <v>0</v>
      </c>
      <c r="J192" s="51"/>
    </row>
    <row r="193" spans="1:10" ht="14.25">
      <c r="A193" s="38">
        <v>187</v>
      </c>
      <c r="B193" s="41" t="s">
        <v>167</v>
      </c>
      <c r="C193" s="42" t="s">
        <v>26</v>
      </c>
      <c r="D193" s="42">
        <v>10</v>
      </c>
      <c r="E193" s="51"/>
      <c r="F193" s="28">
        <f t="shared" si="8"/>
        <v>0</v>
      </c>
      <c r="G193" s="35"/>
      <c r="H193" s="28">
        <f t="shared" si="9"/>
        <v>0</v>
      </c>
      <c r="I193" s="28">
        <f t="shared" si="10"/>
        <v>0</v>
      </c>
      <c r="J193" s="51"/>
    </row>
    <row r="194" spans="1:10" ht="14.25">
      <c r="A194" s="38">
        <v>188</v>
      </c>
      <c r="B194" s="41" t="s">
        <v>168</v>
      </c>
      <c r="C194" s="42" t="s">
        <v>26</v>
      </c>
      <c r="D194" s="42">
        <v>10</v>
      </c>
      <c r="E194" s="51"/>
      <c r="F194" s="28">
        <f t="shared" si="8"/>
        <v>0</v>
      </c>
      <c r="G194" s="35"/>
      <c r="H194" s="28">
        <f t="shared" si="9"/>
        <v>0</v>
      </c>
      <c r="I194" s="28">
        <f t="shared" si="10"/>
        <v>0</v>
      </c>
      <c r="J194" s="51"/>
    </row>
    <row r="195" spans="1:10" ht="14.25">
      <c r="A195" s="38">
        <v>189</v>
      </c>
      <c r="B195" s="41" t="s">
        <v>169</v>
      </c>
      <c r="C195" s="42" t="s">
        <v>26</v>
      </c>
      <c r="D195" s="42">
        <v>10</v>
      </c>
      <c r="E195" s="51"/>
      <c r="F195" s="28">
        <f t="shared" si="8"/>
        <v>0</v>
      </c>
      <c r="G195" s="35"/>
      <c r="H195" s="28">
        <f t="shared" si="9"/>
        <v>0</v>
      </c>
      <c r="I195" s="28">
        <f t="shared" si="10"/>
        <v>0</v>
      </c>
      <c r="J195" s="51"/>
    </row>
    <row r="196" spans="1:10" ht="14.25">
      <c r="A196" s="38">
        <v>190</v>
      </c>
      <c r="B196" s="41" t="s">
        <v>170</v>
      </c>
      <c r="C196" s="42" t="s">
        <v>26</v>
      </c>
      <c r="D196" s="42">
        <v>10</v>
      </c>
      <c r="E196" s="51"/>
      <c r="F196" s="28">
        <f t="shared" si="8"/>
        <v>0</v>
      </c>
      <c r="G196" s="35"/>
      <c r="H196" s="28">
        <f t="shared" si="9"/>
        <v>0</v>
      </c>
      <c r="I196" s="28">
        <f t="shared" si="10"/>
        <v>0</v>
      </c>
      <c r="J196" s="51"/>
    </row>
    <row r="197" spans="1:10" ht="14.25">
      <c r="A197" s="38">
        <v>191</v>
      </c>
      <c r="B197" s="41" t="s">
        <v>171</v>
      </c>
      <c r="C197" s="42" t="s">
        <v>26</v>
      </c>
      <c r="D197" s="42">
        <v>10</v>
      </c>
      <c r="E197" s="51"/>
      <c r="F197" s="28">
        <f t="shared" si="8"/>
        <v>0</v>
      </c>
      <c r="G197" s="35"/>
      <c r="H197" s="28">
        <f t="shared" si="9"/>
        <v>0</v>
      </c>
      <c r="I197" s="28">
        <f t="shared" si="10"/>
        <v>0</v>
      </c>
      <c r="J197" s="51"/>
    </row>
    <row r="198" spans="1:10" ht="14.25">
      <c r="A198" s="38">
        <v>192</v>
      </c>
      <c r="B198" s="41" t="s">
        <v>172</v>
      </c>
      <c r="C198" s="42" t="s">
        <v>26</v>
      </c>
      <c r="D198" s="42">
        <v>10</v>
      </c>
      <c r="E198" s="51"/>
      <c r="F198" s="28">
        <f t="shared" si="8"/>
        <v>0</v>
      </c>
      <c r="G198" s="35"/>
      <c r="H198" s="28">
        <f aca="true" t="shared" si="11" ref="H198:H261">F198*G198/100</f>
        <v>0</v>
      </c>
      <c r="I198" s="28">
        <f aca="true" t="shared" si="12" ref="I198:I261">F198+H198</f>
        <v>0</v>
      </c>
      <c r="J198" s="51"/>
    </row>
    <row r="199" spans="1:10" ht="14.25">
      <c r="A199" s="38">
        <v>193</v>
      </c>
      <c r="B199" s="41" t="s">
        <v>173</v>
      </c>
      <c r="C199" s="42" t="s">
        <v>26</v>
      </c>
      <c r="D199" s="42">
        <v>10</v>
      </c>
      <c r="E199" s="51"/>
      <c r="F199" s="28">
        <f aca="true" t="shared" si="13" ref="F199:F262">D199*E199</f>
        <v>0</v>
      </c>
      <c r="G199" s="35"/>
      <c r="H199" s="28">
        <f t="shared" si="11"/>
        <v>0</v>
      </c>
      <c r="I199" s="28">
        <f t="shared" si="12"/>
        <v>0</v>
      </c>
      <c r="J199" s="51"/>
    </row>
    <row r="200" spans="1:10" ht="14.25">
      <c r="A200" s="38">
        <v>194</v>
      </c>
      <c r="B200" s="41" t="s">
        <v>174</v>
      </c>
      <c r="C200" s="42" t="s">
        <v>26</v>
      </c>
      <c r="D200" s="42">
        <v>10</v>
      </c>
      <c r="E200" s="51"/>
      <c r="F200" s="28">
        <f t="shared" si="13"/>
        <v>0</v>
      </c>
      <c r="G200" s="35"/>
      <c r="H200" s="28">
        <f t="shared" si="11"/>
        <v>0</v>
      </c>
      <c r="I200" s="28">
        <f t="shared" si="12"/>
        <v>0</v>
      </c>
      <c r="J200" s="51"/>
    </row>
    <row r="201" spans="1:10" ht="14.25">
      <c r="A201" s="38">
        <v>195</v>
      </c>
      <c r="B201" s="41" t="s">
        <v>175</v>
      </c>
      <c r="C201" s="42" t="s">
        <v>26</v>
      </c>
      <c r="D201" s="42">
        <v>10</v>
      </c>
      <c r="E201" s="51"/>
      <c r="F201" s="28">
        <f t="shared" si="13"/>
        <v>0</v>
      </c>
      <c r="G201" s="35"/>
      <c r="H201" s="28">
        <f t="shared" si="11"/>
        <v>0</v>
      </c>
      <c r="I201" s="28">
        <f t="shared" si="12"/>
        <v>0</v>
      </c>
      <c r="J201" s="51"/>
    </row>
    <row r="202" spans="1:10" ht="14.25">
      <c r="A202" s="38">
        <v>196</v>
      </c>
      <c r="B202" s="41" t="s">
        <v>176</v>
      </c>
      <c r="C202" s="42" t="s">
        <v>26</v>
      </c>
      <c r="D202" s="42">
        <v>10</v>
      </c>
      <c r="E202" s="51"/>
      <c r="F202" s="28">
        <f t="shared" si="13"/>
        <v>0</v>
      </c>
      <c r="G202" s="35"/>
      <c r="H202" s="28">
        <f t="shared" si="11"/>
        <v>0</v>
      </c>
      <c r="I202" s="28">
        <f t="shared" si="12"/>
        <v>0</v>
      </c>
      <c r="J202" s="51"/>
    </row>
    <row r="203" spans="1:10" ht="14.25">
      <c r="A203" s="38">
        <v>197</v>
      </c>
      <c r="B203" s="41" t="s">
        <v>177</v>
      </c>
      <c r="C203" s="42" t="s">
        <v>26</v>
      </c>
      <c r="D203" s="42">
        <v>10</v>
      </c>
      <c r="E203" s="51"/>
      <c r="F203" s="28">
        <f t="shared" si="13"/>
        <v>0</v>
      </c>
      <c r="G203" s="35"/>
      <c r="H203" s="28">
        <f t="shared" si="11"/>
        <v>0</v>
      </c>
      <c r="I203" s="28">
        <f t="shared" si="12"/>
        <v>0</v>
      </c>
      <c r="J203" s="51"/>
    </row>
    <row r="204" spans="1:10" ht="14.25">
      <c r="A204" s="38">
        <v>198</v>
      </c>
      <c r="B204" s="41" t="s">
        <v>178</v>
      </c>
      <c r="C204" s="42" t="s">
        <v>26</v>
      </c>
      <c r="D204" s="42">
        <v>10</v>
      </c>
      <c r="E204" s="51"/>
      <c r="F204" s="28">
        <f t="shared" si="13"/>
        <v>0</v>
      </c>
      <c r="G204" s="35"/>
      <c r="H204" s="28">
        <f t="shared" si="11"/>
        <v>0</v>
      </c>
      <c r="I204" s="28">
        <f t="shared" si="12"/>
        <v>0</v>
      </c>
      <c r="J204" s="51"/>
    </row>
    <row r="205" spans="1:10" ht="14.25">
      <c r="A205" s="38">
        <v>199</v>
      </c>
      <c r="B205" s="41" t="s">
        <v>179</v>
      </c>
      <c r="C205" s="42" t="s">
        <v>26</v>
      </c>
      <c r="D205" s="42">
        <v>10</v>
      </c>
      <c r="E205" s="51"/>
      <c r="F205" s="28">
        <f t="shared" si="13"/>
        <v>0</v>
      </c>
      <c r="G205" s="35"/>
      <c r="H205" s="28">
        <f t="shared" si="11"/>
        <v>0</v>
      </c>
      <c r="I205" s="28">
        <f t="shared" si="12"/>
        <v>0</v>
      </c>
      <c r="J205" s="51"/>
    </row>
    <row r="206" spans="1:10" ht="14.25">
      <c r="A206" s="38">
        <v>200</v>
      </c>
      <c r="B206" s="41" t="s">
        <v>180</v>
      </c>
      <c r="C206" s="42" t="s">
        <v>26</v>
      </c>
      <c r="D206" s="42">
        <v>10</v>
      </c>
      <c r="E206" s="51"/>
      <c r="F206" s="28">
        <f t="shared" si="13"/>
        <v>0</v>
      </c>
      <c r="G206" s="35"/>
      <c r="H206" s="28">
        <f t="shared" si="11"/>
        <v>0</v>
      </c>
      <c r="I206" s="28">
        <f t="shared" si="12"/>
        <v>0</v>
      </c>
      <c r="J206" s="51"/>
    </row>
    <row r="207" spans="1:10" ht="14.25">
      <c r="A207" s="38">
        <v>201</v>
      </c>
      <c r="B207" s="41" t="s">
        <v>181</v>
      </c>
      <c r="C207" s="42" t="s">
        <v>26</v>
      </c>
      <c r="D207" s="42">
        <v>10</v>
      </c>
      <c r="E207" s="51"/>
      <c r="F207" s="28">
        <f t="shared" si="13"/>
        <v>0</v>
      </c>
      <c r="G207" s="35"/>
      <c r="H207" s="28">
        <f t="shared" si="11"/>
        <v>0</v>
      </c>
      <c r="I207" s="28">
        <f t="shared" si="12"/>
        <v>0</v>
      </c>
      <c r="J207" s="51"/>
    </row>
    <row r="208" spans="1:10" ht="14.25">
      <c r="A208" s="38">
        <v>202</v>
      </c>
      <c r="B208" s="41" t="s">
        <v>182</v>
      </c>
      <c r="C208" s="42" t="s">
        <v>26</v>
      </c>
      <c r="D208" s="42">
        <v>10</v>
      </c>
      <c r="E208" s="51"/>
      <c r="F208" s="28">
        <f t="shared" si="13"/>
        <v>0</v>
      </c>
      <c r="G208" s="35"/>
      <c r="H208" s="28">
        <f t="shared" si="11"/>
        <v>0</v>
      </c>
      <c r="I208" s="28">
        <f t="shared" si="12"/>
        <v>0</v>
      </c>
      <c r="J208" s="51"/>
    </row>
    <row r="209" spans="1:10" ht="14.25">
      <c r="A209" s="38">
        <v>203</v>
      </c>
      <c r="B209" s="41" t="s">
        <v>183</v>
      </c>
      <c r="C209" s="42" t="s">
        <v>26</v>
      </c>
      <c r="D209" s="42">
        <v>10</v>
      </c>
      <c r="E209" s="51"/>
      <c r="F209" s="28">
        <f t="shared" si="13"/>
        <v>0</v>
      </c>
      <c r="G209" s="35"/>
      <c r="H209" s="28">
        <f t="shared" si="11"/>
        <v>0</v>
      </c>
      <c r="I209" s="28">
        <f t="shared" si="12"/>
        <v>0</v>
      </c>
      <c r="J209" s="51"/>
    </row>
    <row r="210" spans="1:10" ht="14.25">
      <c r="A210" s="38">
        <v>204</v>
      </c>
      <c r="B210" s="41" t="s">
        <v>184</v>
      </c>
      <c r="C210" s="42" t="s">
        <v>26</v>
      </c>
      <c r="D210" s="42">
        <v>10</v>
      </c>
      <c r="E210" s="51"/>
      <c r="F210" s="28">
        <f t="shared" si="13"/>
        <v>0</v>
      </c>
      <c r="G210" s="35"/>
      <c r="H210" s="28">
        <f t="shared" si="11"/>
        <v>0</v>
      </c>
      <c r="I210" s="28">
        <f t="shared" si="12"/>
        <v>0</v>
      </c>
      <c r="J210" s="51"/>
    </row>
    <row r="211" spans="1:10" ht="14.25">
      <c r="A211" s="38">
        <v>205</v>
      </c>
      <c r="B211" s="41" t="s">
        <v>185</v>
      </c>
      <c r="C211" s="42" t="s">
        <v>26</v>
      </c>
      <c r="D211" s="42">
        <v>10</v>
      </c>
      <c r="E211" s="51"/>
      <c r="F211" s="28">
        <f t="shared" si="13"/>
        <v>0</v>
      </c>
      <c r="G211" s="35"/>
      <c r="H211" s="28">
        <f t="shared" si="11"/>
        <v>0</v>
      </c>
      <c r="I211" s="28">
        <f t="shared" si="12"/>
        <v>0</v>
      </c>
      <c r="J211" s="51"/>
    </row>
    <row r="212" spans="1:10" ht="14.25">
      <c r="A212" s="38">
        <v>206</v>
      </c>
      <c r="B212" s="41" t="s">
        <v>186</v>
      </c>
      <c r="C212" s="42" t="s">
        <v>25</v>
      </c>
      <c r="D212" s="42">
        <v>15</v>
      </c>
      <c r="E212" s="51"/>
      <c r="F212" s="28">
        <f t="shared" si="13"/>
        <v>0</v>
      </c>
      <c r="G212" s="35"/>
      <c r="H212" s="28">
        <f t="shared" si="11"/>
        <v>0</v>
      </c>
      <c r="I212" s="28">
        <f t="shared" si="12"/>
        <v>0</v>
      </c>
      <c r="J212" s="51"/>
    </row>
    <row r="213" spans="1:10" ht="14.25">
      <c r="A213" s="38">
        <v>207</v>
      </c>
      <c r="B213" s="41" t="s">
        <v>187</v>
      </c>
      <c r="C213" s="42" t="s">
        <v>25</v>
      </c>
      <c r="D213" s="42">
        <v>30</v>
      </c>
      <c r="E213" s="51"/>
      <c r="F213" s="28">
        <f t="shared" si="13"/>
        <v>0</v>
      </c>
      <c r="G213" s="35"/>
      <c r="H213" s="28">
        <f t="shared" si="11"/>
        <v>0</v>
      </c>
      <c r="I213" s="28">
        <f t="shared" si="12"/>
        <v>0</v>
      </c>
      <c r="J213" s="51"/>
    </row>
    <row r="214" spans="1:10" ht="14.25">
      <c r="A214" s="38">
        <v>208</v>
      </c>
      <c r="B214" s="41" t="s">
        <v>188</v>
      </c>
      <c r="C214" s="42" t="s">
        <v>93</v>
      </c>
      <c r="D214" s="42">
        <v>35</v>
      </c>
      <c r="E214" s="51"/>
      <c r="F214" s="28">
        <f t="shared" si="13"/>
        <v>0</v>
      </c>
      <c r="G214" s="35"/>
      <c r="H214" s="28">
        <f t="shared" si="11"/>
        <v>0</v>
      </c>
      <c r="I214" s="28">
        <f t="shared" si="12"/>
        <v>0</v>
      </c>
      <c r="J214" s="51"/>
    </row>
    <row r="215" spans="1:10" ht="14.25">
      <c r="A215" s="38">
        <v>209</v>
      </c>
      <c r="B215" s="41" t="s">
        <v>189</v>
      </c>
      <c r="C215" s="42" t="s">
        <v>93</v>
      </c>
      <c r="D215" s="42">
        <v>40</v>
      </c>
      <c r="E215" s="51"/>
      <c r="F215" s="28">
        <f t="shared" si="13"/>
        <v>0</v>
      </c>
      <c r="G215" s="35"/>
      <c r="H215" s="28">
        <f t="shared" si="11"/>
        <v>0</v>
      </c>
      <c r="I215" s="28">
        <f t="shared" si="12"/>
        <v>0</v>
      </c>
      <c r="J215" s="51"/>
    </row>
    <row r="216" spans="1:10" ht="14.25">
      <c r="A216" s="38">
        <v>210</v>
      </c>
      <c r="B216" s="41" t="s">
        <v>190</v>
      </c>
      <c r="C216" s="42" t="s">
        <v>25</v>
      </c>
      <c r="D216" s="42">
        <v>2</v>
      </c>
      <c r="E216" s="51"/>
      <c r="F216" s="28">
        <f t="shared" si="13"/>
        <v>0</v>
      </c>
      <c r="G216" s="35"/>
      <c r="H216" s="28">
        <f t="shared" si="11"/>
        <v>0</v>
      </c>
      <c r="I216" s="28">
        <f t="shared" si="12"/>
        <v>0</v>
      </c>
      <c r="J216" s="51"/>
    </row>
    <row r="217" spans="1:10" ht="14.25">
      <c r="A217" s="38">
        <v>211</v>
      </c>
      <c r="B217" s="41" t="s">
        <v>191</v>
      </c>
      <c r="C217" s="42" t="s">
        <v>93</v>
      </c>
      <c r="D217" s="42">
        <v>25</v>
      </c>
      <c r="E217" s="51"/>
      <c r="F217" s="28">
        <f t="shared" si="13"/>
        <v>0</v>
      </c>
      <c r="G217" s="35"/>
      <c r="H217" s="28">
        <f t="shared" si="11"/>
        <v>0</v>
      </c>
      <c r="I217" s="28">
        <f t="shared" si="12"/>
        <v>0</v>
      </c>
      <c r="J217" s="51"/>
    </row>
    <row r="218" spans="1:10" ht="14.25">
      <c r="A218" s="38">
        <v>212</v>
      </c>
      <c r="B218" s="41" t="s">
        <v>192</v>
      </c>
      <c r="C218" s="42" t="s">
        <v>25</v>
      </c>
      <c r="D218" s="42">
        <v>2</v>
      </c>
      <c r="E218" s="51"/>
      <c r="F218" s="28">
        <f t="shared" si="13"/>
        <v>0</v>
      </c>
      <c r="G218" s="35"/>
      <c r="H218" s="28">
        <f t="shared" si="11"/>
        <v>0</v>
      </c>
      <c r="I218" s="28">
        <f t="shared" si="12"/>
        <v>0</v>
      </c>
      <c r="J218" s="51"/>
    </row>
    <row r="219" spans="1:10" ht="28">
      <c r="A219" s="38">
        <v>213</v>
      </c>
      <c r="B219" s="41" t="s">
        <v>241</v>
      </c>
      <c r="C219" s="42" t="s">
        <v>25</v>
      </c>
      <c r="D219" s="42">
        <v>2</v>
      </c>
      <c r="E219" s="51"/>
      <c r="F219" s="28">
        <f t="shared" si="13"/>
        <v>0</v>
      </c>
      <c r="G219" s="35"/>
      <c r="H219" s="28">
        <f t="shared" si="11"/>
        <v>0</v>
      </c>
      <c r="I219" s="28">
        <f t="shared" si="12"/>
        <v>0</v>
      </c>
      <c r="J219" s="51"/>
    </row>
    <row r="220" spans="1:10" ht="14.25">
      <c r="A220" s="38">
        <v>214</v>
      </c>
      <c r="B220" s="41" t="s">
        <v>193</v>
      </c>
      <c r="C220" s="42" t="s">
        <v>26</v>
      </c>
      <c r="D220" s="42">
        <v>200</v>
      </c>
      <c r="E220" s="51"/>
      <c r="F220" s="28">
        <f t="shared" si="13"/>
        <v>0</v>
      </c>
      <c r="G220" s="35"/>
      <c r="H220" s="28">
        <f t="shared" si="11"/>
        <v>0</v>
      </c>
      <c r="I220" s="28">
        <f t="shared" si="12"/>
        <v>0</v>
      </c>
      <c r="J220" s="51"/>
    </row>
    <row r="221" spans="1:10" ht="14.25">
      <c r="A221" s="38">
        <v>215</v>
      </c>
      <c r="B221" s="41" t="s">
        <v>194</v>
      </c>
      <c r="C221" s="42" t="s">
        <v>25</v>
      </c>
      <c r="D221" s="42">
        <v>1</v>
      </c>
      <c r="E221" s="51"/>
      <c r="F221" s="28">
        <f t="shared" si="13"/>
        <v>0</v>
      </c>
      <c r="G221" s="35"/>
      <c r="H221" s="28">
        <f t="shared" si="11"/>
        <v>0</v>
      </c>
      <c r="I221" s="28">
        <f t="shared" si="12"/>
        <v>0</v>
      </c>
      <c r="J221" s="51"/>
    </row>
    <row r="222" spans="1:10" ht="14.25">
      <c r="A222" s="38">
        <v>216</v>
      </c>
      <c r="B222" s="41" t="s">
        <v>195</v>
      </c>
      <c r="C222" s="42" t="s">
        <v>25</v>
      </c>
      <c r="D222" s="42">
        <v>1</v>
      </c>
      <c r="E222" s="51"/>
      <c r="F222" s="28">
        <f t="shared" si="13"/>
        <v>0</v>
      </c>
      <c r="G222" s="35"/>
      <c r="H222" s="28">
        <f t="shared" si="11"/>
        <v>0</v>
      </c>
      <c r="I222" s="28">
        <f t="shared" si="12"/>
        <v>0</v>
      </c>
      <c r="J222" s="51"/>
    </row>
    <row r="223" spans="1:10" ht="14.25">
      <c r="A223" s="38">
        <v>217</v>
      </c>
      <c r="B223" s="41" t="s">
        <v>196</v>
      </c>
      <c r="C223" s="42" t="s">
        <v>25</v>
      </c>
      <c r="D223" s="42">
        <v>1</v>
      </c>
      <c r="E223" s="51"/>
      <c r="F223" s="28">
        <f t="shared" si="13"/>
        <v>0</v>
      </c>
      <c r="G223" s="35"/>
      <c r="H223" s="28">
        <f t="shared" si="11"/>
        <v>0</v>
      </c>
      <c r="I223" s="28">
        <f t="shared" si="12"/>
        <v>0</v>
      </c>
      <c r="J223" s="51"/>
    </row>
    <row r="224" spans="1:10" ht="14.25">
      <c r="A224" s="38">
        <v>218</v>
      </c>
      <c r="B224" s="41" t="s">
        <v>197</v>
      </c>
      <c r="C224" s="42" t="s">
        <v>25</v>
      </c>
      <c r="D224" s="42">
        <v>1</v>
      </c>
      <c r="E224" s="51"/>
      <c r="F224" s="28">
        <f t="shared" si="13"/>
        <v>0</v>
      </c>
      <c r="G224" s="35"/>
      <c r="H224" s="28">
        <f t="shared" si="11"/>
        <v>0</v>
      </c>
      <c r="I224" s="28">
        <f t="shared" si="12"/>
        <v>0</v>
      </c>
      <c r="J224" s="51"/>
    </row>
    <row r="225" spans="1:10" ht="14.25">
      <c r="A225" s="38">
        <v>219</v>
      </c>
      <c r="B225" s="41" t="s">
        <v>198</v>
      </c>
      <c r="C225" s="42" t="s">
        <v>25</v>
      </c>
      <c r="D225" s="42">
        <v>1</v>
      </c>
      <c r="E225" s="51"/>
      <c r="F225" s="28">
        <f t="shared" si="13"/>
        <v>0</v>
      </c>
      <c r="G225" s="35"/>
      <c r="H225" s="28">
        <f t="shared" si="11"/>
        <v>0</v>
      </c>
      <c r="I225" s="28">
        <f t="shared" si="12"/>
        <v>0</v>
      </c>
      <c r="J225" s="51"/>
    </row>
    <row r="226" spans="1:10" ht="14.25">
      <c r="A226" s="38">
        <v>220</v>
      </c>
      <c r="B226" s="41" t="s">
        <v>199</v>
      </c>
      <c r="C226" s="42" t="s">
        <v>25</v>
      </c>
      <c r="D226" s="42">
        <v>1</v>
      </c>
      <c r="E226" s="51"/>
      <c r="F226" s="28">
        <f t="shared" si="13"/>
        <v>0</v>
      </c>
      <c r="G226" s="35"/>
      <c r="H226" s="28">
        <f t="shared" si="11"/>
        <v>0</v>
      </c>
      <c r="I226" s="28">
        <f t="shared" si="12"/>
        <v>0</v>
      </c>
      <c r="J226" s="51"/>
    </row>
    <row r="227" spans="1:10" ht="28">
      <c r="A227" s="38">
        <v>221</v>
      </c>
      <c r="B227" s="41" t="s">
        <v>200</v>
      </c>
      <c r="C227" s="42" t="s">
        <v>25</v>
      </c>
      <c r="D227" s="42">
        <v>1</v>
      </c>
      <c r="E227" s="51"/>
      <c r="F227" s="28">
        <f t="shared" si="13"/>
        <v>0</v>
      </c>
      <c r="G227" s="35"/>
      <c r="H227" s="28">
        <f t="shared" si="11"/>
        <v>0</v>
      </c>
      <c r="I227" s="28">
        <f t="shared" si="12"/>
        <v>0</v>
      </c>
      <c r="J227" s="51"/>
    </row>
    <row r="228" spans="1:10" ht="28">
      <c r="A228" s="38">
        <v>222</v>
      </c>
      <c r="B228" s="41" t="s">
        <v>201</v>
      </c>
      <c r="C228" s="42" t="s">
        <v>25</v>
      </c>
      <c r="D228" s="42">
        <v>2</v>
      </c>
      <c r="E228" s="51"/>
      <c r="F228" s="28">
        <f t="shared" si="13"/>
        <v>0</v>
      </c>
      <c r="G228" s="35"/>
      <c r="H228" s="28">
        <f t="shared" si="11"/>
        <v>0</v>
      </c>
      <c r="I228" s="28">
        <f t="shared" si="12"/>
        <v>0</v>
      </c>
      <c r="J228" s="51"/>
    </row>
    <row r="229" spans="1:10" ht="14.25">
      <c r="A229" s="38">
        <v>223</v>
      </c>
      <c r="B229" s="41" t="s">
        <v>212</v>
      </c>
      <c r="C229" s="42" t="s">
        <v>25</v>
      </c>
      <c r="D229" s="42">
        <v>35</v>
      </c>
      <c r="E229" s="51"/>
      <c r="F229" s="28">
        <f t="shared" si="13"/>
        <v>0</v>
      </c>
      <c r="G229" s="35"/>
      <c r="H229" s="28">
        <f t="shared" si="11"/>
        <v>0</v>
      </c>
      <c r="I229" s="28">
        <f t="shared" si="12"/>
        <v>0</v>
      </c>
      <c r="J229" s="51"/>
    </row>
    <row r="230" spans="1:10" ht="14.25">
      <c r="A230" s="38">
        <v>224</v>
      </c>
      <c r="B230" s="41" t="s">
        <v>213</v>
      </c>
      <c r="C230" s="42" t="s">
        <v>25</v>
      </c>
      <c r="D230" s="42">
        <v>32</v>
      </c>
      <c r="E230" s="51"/>
      <c r="F230" s="28">
        <f t="shared" si="13"/>
        <v>0</v>
      </c>
      <c r="G230" s="35"/>
      <c r="H230" s="28">
        <f t="shared" si="11"/>
        <v>0</v>
      </c>
      <c r="I230" s="28">
        <f t="shared" si="12"/>
        <v>0</v>
      </c>
      <c r="J230" s="51"/>
    </row>
    <row r="231" spans="1:10" ht="14.25">
      <c r="A231" s="38">
        <v>225</v>
      </c>
      <c r="B231" s="41" t="s">
        <v>214</v>
      </c>
      <c r="C231" s="42" t="s">
        <v>105</v>
      </c>
      <c r="D231" s="42">
        <v>35</v>
      </c>
      <c r="E231" s="51"/>
      <c r="F231" s="28">
        <f t="shared" si="13"/>
        <v>0</v>
      </c>
      <c r="G231" s="35"/>
      <c r="H231" s="28">
        <f t="shared" si="11"/>
        <v>0</v>
      </c>
      <c r="I231" s="28">
        <f t="shared" si="12"/>
        <v>0</v>
      </c>
      <c r="J231" s="51"/>
    </row>
    <row r="232" spans="1:10" ht="14.25">
      <c r="A232" s="38">
        <v>226</v>
      </c>
      <c r="B232" s="41" t="s">
        <v>215</v>
      </c>
      <c r="C232" s="42" t="s">
        <v>26</v>
      </c>
      <c r="D232" s="42">
        <v>40</v>
      </c>
      <c r="E232" s="51"/>
      <c r="F232" s="28">
        <f t="shared" si="13"/>
        <v>0</v>
      </c>
      <c r="G232" s="35"/>
      <c r="H232" s="28">
        <f t="shared" si="11"/>
        <v>0</v>
      </c>
      <c r="I232" s="28">
        <f t="shared" si="12"/>
        <v>0</v>
      </c>
      <c r="J232" s="51"/>
    </row>
    <row r="233" spans="1:10" ht="14.25">
      <c r="A233" s="38">
        <v>227</v>
      </c>
      <c r="B233" s="41" t="s">
        <v>670</v>
      </c>
      <c r="C233" s="42" t="s">
        <v>26</v>
      </c>
      <c r="D233" s="42">
        <v>40</v>
      </c>
      <c r="E233" s="51"/>
      <c r="F233" s="28">
        <f t="shared" si="13"/>
        <v>0</v>
      </c>
      <c r="G233" s="35"/>
      <c r="H233" s="28">
        <f t="shared" si="11"/>
        <v>0</v>
      </c>
      <c r="I233" s="28">
        <f t="shared" si="12"/>
        <v>0</v>
      </c>
      <c r="J233" s="51"/>
    </row>
    <row r="234" spans="1:10" ht="14.25">
      <c r="A234" s="38">
        <v>228</v>
      </c>
      <c r="B234" s="41" t="s">
        <v>216</v>
      </c>
      <c r="C234" s="42" t="s">
        <v>25</v>
      </c>
      <c r="D234" s="42">
        <v>40</v>
      </c>
      <c r="E234" s="51"/>
      <c r="F234" s="28">
        <f t="shared" si="13"/>
        <v>0</v>
      </c>
      <c r="G234" s="35"/>
      <c r="H234" s="28">
        <f t="shared" si="11"/>
        <v>0</v>
      </c>
      <c r="I234" s="28">
        <f t="shared" si="12"/>
        <v>0</v>
      </c>
      <c r="J234" s="51"/>
    </row>
    <row r="235" spans="1:10" ht="14.25">
      <c r="A235" s="38">
        <v>229</v>
      </c>
      <c r="B235" s="41" t="s">
        <v>217</v>
      </c>
      <c r="C235" s="42" t="s">
        <v>25</v>
      </c>
      <c r="D235" s="42">
        <v>35</v>
      </c>
      <c r="E235" s="51"/>
      <c r="F235" s="28">
        <f t="shared" si="13"/>
        <v>0</v>
      </c>
      <c r="G235" s="35"/>
      <c r="H235" s="28">
        <f t="shared" si="11"/>
        <v>0</v>
      </c>
      <c r="I235" s="28">
        <f t="shared" si="12"/>
        <v>0</v>
      </c>
      <c r="J235" s="51"/>
    </row>
    <row r="236" spans="1:10" ht="14.25">
      <c r="A236" s="38">
        <v>230</v>
      </c>
      <c r="B236" s="41" t="s">
        <v>218</v>
      </c>
      <c r="C236" s="42" t="s">
        <v>25</v>
      </c>
      <c r="D236" s="42">
        <v>50</v>
      </c>
      <c r="E236" s="51"/>
      <c r="F236" s="28">
        <f t="shared" si="13"/>
        <v>0</v>
      </c>
      <c r="G236" s="35"/>
      <c r="H236" s="28">
        <f t="shared" si="11"/>
        <v>0</v>
      </c>
      <c r="I236" s="28">
        <f t="shared" si="12"/>
        <v>0</v>
      </c>
      <c r="J236" s="51"/>
    </row>
    <row r="237" spans="1:10" ht="14.25">
      <c r="A237" s="38">
        <v>231</v>
      </c>
      <c r="B237" s="41" t="s">
        <v>219</v>
      </c>
      <c r="C237" s="42" t="s">
        <v>25</v>
      </c>
      <c r="D237" s="42">
        <v>50</v>
      </c>
      <c r="E237" s="51"/>
      <c r="F237" s="28">
        <f t="shared" si="13"/>
        <v>0</v>
      </c>
      <c r="G237" s="35"/>
      <c r="H237" s="28">
        <f t="shared" si="11"/>
        <v>0</v>
      </c>
      <c r="I237" s="28">
        <f t="shared" si="12"/>
        <v>0</v>
      </c>
      <c r="J237" s="51"/>
    </row>
    <row r="238" spans="1:10" ht="14.25">
      <c r="A238" s="38">
        <v>232</v>
      </c>
      <c r="B238" s="41" t="s">
        <v>220</v>
      </c>
      <c r="C238" s="42" t="s">
        <v>25</v>
      </c>
      <c r="D238" s="42">
        <v>5</v>
      </c>
      <c r="E238" s="51"/>
      <c r="F238" s="28">
        <f t="shared" si="13"/>
        <v>0</v>
      </c>
      <c r="G238" s="35"/>
      <c r="H238" s="28">
        <f t="shared" si="11"/>
        <v>0</v>
      </c>
      <c r="I238" s="28">
        <f t="shared" si="12"/>
        <v>0</v>
      </c>
      <c r="J238" s="51"/>
    </row>
    <row r="239" spans="1:10" ht="14.25">
      <c r="A239" s="38">
        <v>233</v>
      </c>
      <c r="B239" s="41" t="s">
        <v>231</v>
      </c>
      <c r="C239" s="43" t="s">
        <v>230</v>
      </c>
      <c r="D239" s="43">
        <v>170</v>
      </c>
      <c r="E239" s="51"/>
      <c r="F239" s="28">
        <f t="shared" si="13"/>
        <v>0</v>
      </c>
      <c r="G239" s="35"/>
      <c r="H239" s="28">
        <f t="shared" si="11"/>
        <v>0</v>
      </c>
      <c r="I239" s="28">
        <f t="shared" si="12"/>
        <v>0</v>
      </c>
      <c r="J239" s="51"/>
    </row>
    <row r="240" spans="1:10" ht="14.25">
      <c r="A240" s="38">
        <v>234</v>
      </c>
      <c r="B240" s="41" t="s">
        <v>232</v>
      </c>
      <c r="C240" s="43" t="s">
        <v>230</v>
      </c>
      <c r="D240" s="43">
        <v>80</v>
      </c>
      <c r="E240" s="51"/>
      <c r="F240" s="28">
        <f t="shared" si="13"/>
        <v>0</v>
      </c>
      <c r="G240" s="35"/>
      <c r="H240" s="28">
        <f t="shared" si="11"/>
        <v>0</v>
      </c>
      <c r="I240" s="28">
        <f t="shared" si="12"/>
        <v>0</v>
      </c>
      <c r="J240" s="51"/>
    </row>
    <row r="241" spans="1:10" ht="14.25">
      <c r="A241" s="38">
        <v>235</v>
      </c>
      <c r="B241" s="41" t="s">
        <v>233</v>
      </c>
      <c r="C241" s="43" t="s">
        <v>230</v>
      </c>
      <c r="D241" s="43">
        <v>100</v>
      </c>
      <c r="E241" s="51"/>
      <c r="F241" s="28">
        <f t="shared" si="13"/>
        <v>0</v>
      </c>
      <c r="G241" s="35"/>
      <c r="H241" s="28">
        <f t="shared" si="11"/>
        <v>0</v>
      </c>
      <c r="I241" s="28">
        <f t="shared" si="12"/>
        <v>0</v>
      </c>
      <c r="J241" s="51"/>
    </row>
    <row r="242" spans="1:10" ht="14.25">
      <c r="A242" s="38">
        <v>236</v>
      </c>
      <c r="B242" s="41" t="s">
        <v>234</v>
      </c>
      <c r="C242" s="43" t="s">
        <v>230</v>
      </c>
      <c r="D242" s="43">
        <v>100</v>
      </c>
      <c r="E242" s="51"/>
      <c r="F242" s="28">
        <f t="shared" si="13"/>
        <v>0</v>
      </c>
      <c r="G242" s="35"/>
      <c r="H242" s="28">
        <f t="shared" si="11"/>
        <v>0</v>
      </c>
      <c r="I242" s="28">
        <f t="shared" si="12"/>
        <v>0</v>
      </c>
      <c r="J242" s="51"/>
    </row>
    <row r="243" spans="1:10" ht="14.25">
      <c r="A243" s="38">
        <v>237</v>
      </c>
      <c r="B243" s="41" t="s">
        <v>235</v>
      </c>
      <c r="C243" s="43" t="s">
        <v>230</v>
      </c>
      <c r="D243" s="43">
        <v>300</v>
      </c>
      <c r="E243" s="51"/>
      <c r="F243" s="28">
        <f t="shared" si="13"/>
        <v>0</v>
      </c>
      <c r="G243" s="35"/>
      <c r="H243" s="28">
        <f t="shared" si="11"/>
        <v>0</v>
      </c>
      <c r="I243" s="28">
        <f t="shared" si="12"/>
        <v>0</v>
      </c>
      <c r="J243" s="51"/>
    </row>
    <row r="244" spans="1:10" ht="14.25">
      <c r="A244" s="38">
        <v>238</v>
      </c>
      <c r="B244" s="41" t="s">
        <v>236</v>
      </c>
      <c r="C244" s="43" t="s">
        <v>230</v>
      </c>
      <c r="D244" s="43">
        <v>500</v>
      </c>
      <c r="E244" s="51"/>
      <c r="F244" s="28">
        <f t="shared" si="13"/>
        <v>0</v>
      </c>
      <c r="G244" s="35"/>
      <c r="H244" s="28">
        <f t="shared" si="11"/>
        <v>0</v>
      </c>
      <c r="I244" s="28">
        <f t="shared" si="12"/>
        <v>0</v>
      </c>
      <c r="J244" s="51"/>
    </row>
    <row r="245" spans="1:10" ht="15" thickBot="1">
      <c r="A245" s="38">
        <v>239</v>
      </c>
      <c r="B245" s="44" t="s">
        <v>348</v>
      </c>
      <c r="C245" s="45" t="s">
        <v>26</v>
      </c>
      <c r="D245" s="45">
        <v>5</v>
      </c>
      <c r="E245" s="51"/>
      <c r="F245" s="28">
        <f t="shared" si="13"/>
        <v>0</v>
      </c>
      <c r="G245" s="35"/>
      <c r="H245" s="28">
        <f t="shared" si="11"/>
        <v>0</v>
      </c>
      <c r="I245" s="28">
        <f t="shared" si="12"/>
        <v>0</v>
      </c>
      <c r="J245" s="51"/>
    </row>
    <row r="246" spans="1:10" ht="14.25">
      <c r="A246" s="38">
        <v>240</v>
      </c>
      <c r="B246" s="41" t="s">
        <v>860</v>
      </c>
      <c r="C246" s="43" t="s">
        <v>25</v>
      </c>
      <c r="D246" s="43">
        <v>5</v>
      </c>
      <c r="E246" s="51"/>
      <c r="F246" s="28">
        <f t="shared" si="13"/>
        <v>0</v>
      </c>
      <c r="G246" s="35"/>
      <c r="H246" s="28">
        <f t="shared" si="11"/>
        <v>0</v>
      </c>
      <c r="I246" s="28">
        <f t="shared" si="12"/>
        <v>0</v>
      </c>
      <c r="J246" s="51"/>
    </row>
    <row r="247" spans="1:10" ht="14.25">
      <c r="A247" s="38">
        <v>241</v>
      </c>
      <c r="B247" s="41" t="s">
        <v>861</v>
      </c>
      <c r="C247" s="43" t="s">
        <v>25</v>
      </c>
      <c r="D247" s="43">
        <v>5</v>
      </c>
      <c r="E247" s="51"/>
      <c r="F247" s="28">
        <f t="shared" si="13"/>
        <v>0</v>
      </c>
      <c r="G247" s="35"/>
      <c r="H247" s="28">
        <f t="shared" si="11"/>
        <v>0</v>
      </c>
      <c r="I247" s="28">
        <f t="shared" si="12"/>
        <v>0</v>
      </c>
      <c r="J247" s="51"/>
    </row>
    <row r="248" spans="1:10" ht="28">
      <c r="A248" s="38">
        <v>242</v>
      </c>
      <c r="B248" s="41" t="s">
        <v>239</v>
      </c>
      <c r="C248" s="43" t="s">
        <v>25</v>
      </c>
      <c r="D248" s="43">
        <v>20</v>
      </c>
      <c r="E248" s="51"/>
      <c r="F248" s="28">
        <f t="shared" si="13"/>
        <v>0</v>
      </c>
      <c r="G248" s="35"/>
      <c r="H248" s="28">
        <f t="shared" si="11"/>
        <v>0</v>
      </c>
      <c r="I248" s="28">
        <f t="shared" si="12"/>
        <v>0</v>
      </c>
      <c r="J248" s="51"/>
    </row>
    <row r="249" spans="1:10" ht="14.25">
      <c r="A249" s="38">
        <v>243</v>
      </c>
      <c r="B249" s="41" t="s">
        <v>240</v>
      </c>
      <c r="C249" s="43" t="s">
        <v>25</v>
      </c>
      <c r="D249" s="43">
        <v>5</v>
      </c>
      <c r="E249" s="51"/>
      <c r="F249" s="28">
        <f t="shared" si="13"/>
        <v>0</v>
      </c>
      <c r="G249" s="35"/>
      <c r="H249" s="28">
        <f t="shared" si="11"/>
        <v>0</v>
      </c>
      <c r="I249" s="28">
        <f t="shared" si="12"/>
        <v>0</v>
      </c>
      <c r="J249" s="51"/>
    </row>
    <row r="250" spans="1:10" ht="28">
      <c r="A250" s="38">
        <v>244</v>
      </c>
      <c r="B250" s="41" t="s">
        <v>862</v>
      </c>
      <c r="C250" s="43" t="s">
        <v>25</v>
      </c>
      <c r="D250" s="43">
        <v>4</v>
      </c>
      <c r="E250" s="51"/>
      <c r="F250" s="28">
        <f t="shared" si="13"/>
        <v>0</v>
      </c>
      <c r="G250" s="35"/>
      <c r="H250" s="28">
        <f t="shared" si="11"/>
        <v>0</v>
      </c>
      <c r="I250" s="28">
        <f t="shared" si="12"/>
        <v>0</v>
      </c>
      <c r="J250" s="51"/>
    </row>
    <row r="251" spans="1:10" ht="42">
      <c r="A251" s="38">
        <v>245</v>
      </c>
      <c r="B251" s="41" t="s">
        <v>863</v>
      </c>
      <c r="C251" s="43" t="s">
        <v>25</v>
      </c>
      <c r="D251" s="43">
        <v>5</v>
      </c>
      <c r="E251" s="51"/>
      <c r="F251" s="28">
        <f t="shared" si="13"/>
        <v>0</v>
      </c>
      <c r="G251" s="35"/>
      <c r="H251" s="28">
        <f t="shared" si="11"/>
        <v>0</v>
      </c>
      <c r="I251" s="28">
        <f t="shared" si="12"/>
        <v>0</v>
      </c>
      <c r="J251" s="51"/>
    </row>
    <row r="252" spans="1:10" ht="30" customHeight="1">
      <c r="A252" s="38">
        <v>246</v>
      </c>
      <c r="B252" s="41" t="s">
        <v>864</v>
      </c>
      <c r="C252" s="43" t="s">
        <v>25</v>
      </c>
      <c r="D252" s="43">
        <v>3</v>
      </c>
      <c r="E252" s="51"/>
      <c r="F252" s="28">
        <f t="shared" si="13"/>
        <v>0</v>
      </c>
      <c r="G252" s="35"/>
      <c r="H252" s="28">
        <f t="shared" si="11"/>
        <v>0</v>
      </c>
      <c r="I252" s="28">
        <f t="shared" si="12"/>
        <v>0</v>
      </c>
      <c r="J252" s="51"/>
    </row>
    <row r="253" spans="1:10" ht="14.25">
      <c r="A253" s="38">
        <v>247</v>
      </c>
      <c r="B253" s="46" t="s">
        <v>865</v>
      </c>
      <c r="C253" s="43" t="s">
        <v>25</v>
      </c>
      <c r="D253" s="43">
        <v>3</v>
      </c>
      <c r="E253" s="51"/>
      <c r="F253" s="28">
        <f t="shared" si="13"/>
        <v>0</v>
      </c>
      <c r="G253" s="35"/>
      <c r="H253" s="28">
        <f t="shared" si="11"/>
        <v>0</v>
      </c>
      <c r="I253" s="28">
        <f t="shared" si="12"/>
        <v>0</v>
      </c>
      <c r="J253" s="51"/>
    </row>
    <row r="254" spans="1:10" ht="42">
      <c r="A254" s="38">
        <v>248</v>
      </c>
      <c r="B254" s="41" t="s">
        <v>866</v>
      </c>
      <c r="C254" s="43" t="s">
        <v>25</v>
      </c>
      <c r="D254" s="43">
        <v>8</v>
      </c>
      <c r="E254" s="51"/>
      <c r="F254" s="28">
        <f t="shared" si="13"/>
        <v>0</v>
      </c>
      <c r="G254" s="35"/>
      <c r="H254" s="28">
        <f t="shared" si="11"/>
        <v>0</v>
      </c>
      <c r="I254" s="28">
        <f t="shared" si="12"/>
        <v>0</v>
      </c>
      <c r="J254" s="51"/>
    </row>
    <row r="255" spans="1:10" ht="28">
      <c r="A255" s="38">
        <v>249</v>
      </c>
      <c r="B255" s="41" t="s">
        <v>286</v>
      </c>
      <c r="C255" s="43" t="s">
        <v>230</v>
      </c>
      <c r="D255" s="43">
        <v>200</v>
      </c>
      <c r="E255" s="51"/>
      <c r="F255" s="28">
        <f t="shared" si="13"/>
        <v>0</v>
      </c>
      <c r="G255" s="35"/>
      <c r="H255" s="28">
        <f t="shared" si="11"/>
        <v>0</v>
      </c>
      <c r="I255" s="28">
        <f t="shared" si="12"/>
        <v>0</v>
      </c>
      <c r="J255" s="51"/>
    </row>
    <row r="256" spans="1:10" ht="28">
      <c r="A256" s="38">
        <v>250</v>
      </c>
      <c r="B256" s="41" t="s">
        <v>250</v>
      </c>
      <c r="C256" s="42" t="s">
        <v>251</v>
      </c>
      <c r="D256" s="42">
        <v>900</v>
      </c>
      <c r="E256" s="51"/>
      <c r="F256" s="28">
        <f t="shared" si="13"/>
        <v>0</v>
      </c>
      <c r="G256" s="35"/>
      <c r="H256" s="28">
        <f t="shared" si="11"/>
        <v>0</v>
      </c>
      <c r="I256" s="28">
        <f t="shared" si="12"/>
        <v>0</v>
      </c>
      <c r="J256" s="51"/>
    </row>
    <row r="257" spans="1:10" ht="14.25">
      <c r="A257" s="38">
        <v>251</v>
      </c>
      <c r="B257" s="41" t="s">
        <v>252</v>
      </c>
      <c r="C257" s="42" t="s">
        <v>26</v>
      </c>
      <c r="D257" s="42">
        <v>1500</v>
      </c>
      <c r="E257" s="51"/>
      <c r="F257" s="28">
        <f t="shared" si="13"/>
        <v>0</v>
      </c>
      <c r="G257" s="35"/>
      <c r="H257" s="28">
        <f t="shared" si="11"/>
        <v>0</v>
      </c>
      <c r="I257" s="28">
        <f t="shared" si="12"/>
        <v>0</v>
      </c>
      <c r="J257" s="51"/>
    </row>
    <row r="258" spans="1:10" ht="14.25">
      <c r="A258" s="38">
        <v>252</v>
      </c>
      <c r="B258" s="41" t="s">
        <v>253</v>
      </c>
      <c r="C258" s="42" t="s">
        <v>26</v>
      </c>
      <c r="D258" s="42">
        <v>1000</v>
      </c>
      <c r="E258" s="51"/>
      <c r="F258" s="28">
        <f t="shared" si="13"/>
        <v>0</v>
      </c>
      <c r="G258" s="35"/>
      <c r="H258" s="28">
        <f t="shared" si="11"/>
        <v>0</v>
      </c>
      <c r="I258" s="28">
        <f t="shared" si="12"/>
        <v>0</v>
      </c>
      <c r="J258" s="51"/>
    </row>
    <row r="259" spans="1:10" ht="28">
      <c r="A259" s="38">
        <v>253</v>
      </c>
      <c r="B259" s="41" t="s">
        <v>254</v>
      </c>
      <c r="C259" s="42" t="s">
        <v>26</v>
      </c>
      <c r="D259" s="42">
        <v>100</v>
      </c>
      <c r="E259" s="51"/>
      <c r="F259" s="28">
        <f t="shared" si="13"/>
        <v>0</v>
      </c>
      <c r="G259" s="35"/>
      <c r="H259" s="28">
        <f t="shared" si="11"/>
        <v>0</v>
      </c>
      <c r="I259" s="28">
        <f t="shared" si="12"/>
        <v>0</v>
      </c>
      <c r="J259" s="51"/>
    </row>
    <row r="260" spans="1:10" ht="14.25">
      <c r="A260" s="38">
        <v>254</v>
      </c>
      <c r="B260" s="41" t="s">
        <v>885</v>
      </c>
      <c r="C260" s="42" t="s">
        <v>26</v>
      </c>
      <c r="D260" s="42">
        <v>150</v>
      </c>
      <c r="E260" s="51"/>
      <c r="F260" s="28">
        <f t="shared" si="13"/>
        <v>0</v>
      </c>
      <c r="G260" s="35"/>
      <c r="H260" s="28">
        <f t="shared" si="11"/>
        <v>0</v>
      </c>
      <c r="I260" s="28">
        <f t="shared" si="12"/>
        <v>0</v>
      </c>
      <c r="J260" s="51"/>
    </row>
    <row r="261" spans="1:10" ht="28">
      <c r="A261" s="38">
        <v>255</v>
      </c>
      <c r="B261" s="41" t="s">
        <v>255</v>
      </c>
      <c r="C261" s="43" t="s">
        <v>256</v>
      </c>
      <c r="D261" s="43">
        <v>400</v>
      </c>
      <c r="E261" s="51"/>
      <c r="F261" s="28">
        <f t="shared" si="13"/>
        <v>0</v>
      </c>
      <c r="G261" s="35"/>
      <c r="H261" s="28">
        <f t="shared" si="11"/>
        <v>0</v>
      </c>
      <c r="I261" s="28">
        <f t="shared" si="12"/>
        <v>0</v>
      </c>
      <c r="J261" s="51"/>
    </row>
    <row r="262" spans="1:10" ht="28">
      <c r="A262" s="38">
        <v>256</v>
      </c>
      <c r="B262" s="41" t="s">
        <v>664</v>
      </c>
      <c r="C262" s="43" t="s">
        <v>257</v>
      </c>
      <c r="D262" s="43">
        <v>50</v>
      </c>
      <c r="E262" s="51"/>
      <c r="F262" s="28">
        <f t="shared" si="13"/>
        <v>0</v>
      </c>
      <c r="G262" s="35"/>
      <c r="H262" s="28">
        <f aca="true" t="shared" si="14" ref="H262:H325">F262*G262/100</f>
        <v>0</v>
      </c>
      <c r="I262" s="28">
        <f aca="true" t="shared" si="15" ref="I262:I325">F262+H262</f>
        <v>0</v>
      </c>
      <c r="J262" s="51"/>
    </row>
    <row r="263" spans="1:10" ht="28">
      <c r="A263" s="38">
        <v>257</v>
      </c>
      <c r="B263" s="41" t="s">
        <v>258</v>
      </c>
      <c r="C263" s="43" t="s">
        <v>230</v>
      </c>
      <c r="D263" s="43">
        <v>200</v>
      </c>
      <c r="E263" s="51"/>
      <c r="F263" s="28">
        <f aca="true" t="shared" si="16" ref="F263:F326">D263*E263</f>
        <v>0</v>
      </c>
      <c r="G263" s="35"/>
      <c r="H263" s="28">
        <f t="shared" si="14"/>
        <v>0</v>
      </c>
      <c r="I263" s="28">
        <f t="shared" si="15"/>
        <v>0</v>
      </c>
      <c r="J263" s="51"/>
    </row>
    <row r="264" spans="1:10" ht="28">
      <c r="A264" s="38">
        <v>258</v>
      </c>
      <c r="B264" s="41" t="s">
        <v>259</v>
      </c>
      <c r="C264" s="43" t="s">
        <v>230</v>
      </c>
      <c r="D264" s="43">
        <v>240</v>
      </c>
      <c r="E264" s="51"/>
      <c r="F264" s="28">
        <f t="shared" si="16"/>
        <v>0</v>
      </c>
      <c r="G264" s="35"/>
      <c r="H264" s="28">
        <f t="shared" si="14"/>
        <v>0</v>
      </c>
      <c r="I264" s="28">
        <f t="shared" si="15"/>
        <v>0</v>
      </c>
      <c r="J264" s="51"/>
    </row>
    <row r="265" spans="1:10" ht="28">
      <c r="A265" s="38">
        <v>259</v>
      </c>
      <c r="B265" s="41" t="s">
        <v>636</v>
      </c>
      <c r="C265" s="42" t="s">
        <v>26</v>
      </c>
      <c r="D265" s="42">
        <v>500</v>
      </c>
      <c r="E265" s="51"/>
      <c r="F265" s="28">
        <f t="shared" si="16"/>
        <v>0</v>
      </c>
      <c r="G265" s="35"/>
      <c r="H265" s="28">
        <f t="shared" si="14"/>
        <v>0</v>
      </c>
      <c r="I265" s="28">
        <f t="shared" si="15"/>
        <v>0</v>
      </c>
      <c r="J265" s="51"/>
    </row>
    <row r="266" spans="1:10" ht="28">
      <c r="A266" s="38">
        <v>260</v>
      </c>
      <c r="B266" s="41" t="s">
        <v>637</v>
      </c>
      <c r="C266" s="42" t="s">
        <v>26</v>
      </c>
      <c r="D266" s="42">
        <v>500</v>
      </c>
      <c r="E266" s="51"/>
      <c r="F266" s="28">
        <f t="shared" si="16"/>
        <v>0</v>
      </c>
      <c r="G266" s="35"/>
      <c r="H266" s="28">
        <f t="shared" si="14"/>
        <v>0</v>
      </c>
      <c r="I266" s="28">
        <f t="shared" si="15"/>
        <v>0</v>
      </c>
      <c r="J266" s="51"/>
    </row>
    <row r="267" spans="1:10" ht="28">
      <c r="A267" s="38">
        <v>261</v>
      </c>
      <c r="B267" s="41" t="s">
        <v>638</v>
      </c>
      <c r="C267" s="42" t="s">
        <v>26</v>
      </c>
      <c r="D267" s="42">
        <v>500</v>
      </c>
      <c r="E267" s="51"/>
      <c r="F267" s="28">
        <f t="shared" si="16"/>
        <v>0</v>
      </c>
      <c r="G267" s="35"/>
      <c r="H267" s="28">
        <f t="shared" si="14"/>
        <v>0</v>
      </c>
      <c r="I267" s="28">
        <f t="shared" si="15"/>
        <v>0</v>
      </c>
      <c r="J267" s="51"/>
    </row>
    <row r="268" spans="1:10" ht="14.25">
      <c r="A268" s="38">
        <v>262</v>
      </c>
      <c r="B268" s="41" t="s">
        <v>260</v>
      </c>
      <c r="C268" s="42" t="s">
        <v>25</v>
      </c>
      <c r="D268" s="42">
        <v>80</v>
      </c>
      <c r="E268" s="51"/>
      <c r="F268" s="28">
        <f t="shared" si="16"/>
        <v>0</v>
      </c>
      <c r="G268" s="35"/>
      <c r="H268" s="28">
        <f t="shared" si="14"/>
        <v>0</v>
      </c>
      <c r="I268" s="28">
        <f t="shared" si="15"/>
        <v>0</v>
      </c>
      <c r="J268" s="51"/>
    </row>
    <row r="269" spans="1:10" ht="28">
      <c r="A269" s="38">
        <v>263</v>
      </c>
      <c r="B269" s="41" t="s">
        <v>261</v>
      </c>
      <c r="C269" s="43" t="s">
        <v>256</v>
      </c>
      <c r="D269" s="43">
        <v>300</v>
      </c>
      <c r="E269" s="51"/>
      <c r="F269" s="28">
        <f t="shared" si="16"/>
        <v>0</v>
      </c>
      <c r="G269" s="35"/>
      <c r="H269" s="28">
        <f t="shared" si="14"/>
        <v>0</v>
      </c>
      <c r="I269" s="28">
        <f t="shared" si="15"/>
        <v>0</v>
      </c>
      <c r="J269" s="51"/>
    </row>
    <row r="270" spans="1:10" ht="28">
      <c r="A270" s="38">
        <v>264</v>
      </c>
      <c r="B270" s="41" t="s">
        <v>262</v>
      </c>
      <c r="C270" s="43" t="s">
        <v>256</v>
      </c>
      <c r="D270" s="43">
        <v>300</v>
      </c>
      <c r="E270" s="51"/>
      <c r="F270" s="28">
        <f t="shared" si="16"/>
        <v>0</v>
      </c>
      <c r="G270" s="35"/>
      <c r="H270" s="28">
        <f t="shared" si="14"/>
        <v>0</v>
      </c>
      <c r="I270" s="28">
        <f t="shared" si="15"/>
        <v>0</v>
      </c>
      <c r="J270" s="51"/>
    </row>
    <row r="271" spans="1:10" ht="14.25">
      <c r="A271" s="38">
        <v>265</v>
      </c>
      <c r="B271" s="41" t="s">
        <v>263</v>
      </c>
      <c r="C271" s="43" t="s">
        <v>256</v>
      </c>
      <c r="D271" s="43">
        <v>300</v>
      </c>
      <c r="E271" s="51"/>
      <c r="F271" s="28">
        <f t="shared" si="16"/>
        <v>0</v>
      </c>
      <c r="G271" s="35"/>
      <c r="H271" s="28">
        <f t="shared" si="14"/>
        <v>0</v>
      </c>
      <c r="I271" s="28">
        <f t="shared" si="15"/>
        <v>0</v>
      </c>
      <c r="J271" s="51"/>
    </row>
    <row r="272" spans="1:10" ht="14.25">
      <c r="A272" s="38">
        <v>266</v>
      </c>
      <c r="B272" s="41" t="s">
        <v>264</v>
      </c>
      <c r="C272" s="43" t="s">
        <v>25</v>
      </c>
      <c r="D272" s="43">
        <v>25</v>
      </c>
      <c r="E272" s="51"/>
      <c r="F272" s="28">
        <f t="shared" si="16"/>
        <v>0</v>
      </c>
      <c r="G272" s="35"/>
      <c r="H272" s="28">
        <f t="shared" si="14"/>
        <v>0</v>
      </c>
      <c r="I272" s="28">
        <f t="shared" si="15"/>
        <v>0</v>
      </c>
      <c r="J272" s="51"/>
    </row>
    <row r="273" spans="1:10" ht="14.25">
      <c r="A273" s="38">
        <v>267</v>
      </c>
      <c r="B273" s="41" t="s">
        <v>265</v>
      </c>
      <c r="C273" s="42" t="s">
        <v>93</v>
      </c>
      <c r="D273" s="42">
        <v>150</v>
      </c>
      <c r="E273" s="51"/>
      <c r="F273" s="28">
        <f t="shared" si="16"/>
        <v>0</v>
      </c>
      <c r="G273" s="35"/>
      <c r="H273" s="28">
        <f t="shared" si="14"/>
        <v>0</v>
      </c>
      <c r="I273" s="28">
        <f t="shared" si="15"/>
        <v>0</v>
      </c>
      <c r="J273" s="51"/>
    </row>
    <row r="274" spans="1:10" ht="14.25">
      <c r="A274" s="38">
        <v>268</v>
      </c>
      <c r="B274" s="41" t="s">
        <v>266</v>
      </c>
      <c r="C274" s="42" t="s">
        <v>104</v>
      </c>
      <c r="D274" s="42">
        <v>65</v>
      </c>
      <c r="E274" s="51"/>
      <c r="F274" s="28">
        <f t="shared" si="16"/>
        <v>0</v>
      </c>
      <c r="G274" s="35"/>
      <c r="H274" s="28">
        <f t="shared" si="14"/>
        <v>0</v>
      </c>
      <c r="I274" s="28">
        <f t="shared" si="15"/>
        <v>0</v>
      </c>
      <c r="J274" s="51"/>
    </row>
    <row r="275" spans="1:10" ht="14.25">
      <c r="A275" s="38">
        <v>269</v>
      </c>
      <c r="B275" s="41" t="s">
        <v>267</v>
      </c>
      <c r="C275" s="42" t="s">
        <v>104</v>
      </c>
      <c r="D275" s="42">
        <v>1300</v>
      </c>
      <c r="E275" s="51"/>
      <c r="F275" s="28">
        <f t="shared" si="16"/>
        <v>0</v>
      </c>
      <c r="G275" s="35"/>
      <c r="H275" s="28">
        <f t="shared" si="14"/>
        <v>0</v>
      </c>
      <c r="I275" s="28">
        <f t="shared" si="15"/>
        <v>0</v>
      </c>
      <c r="J275" s="51"/>
    </row>
    <row r="276" spans="1:10" ht="42">
      <c r="A276" s="38">
        <v>270</v>
      </c>
      <c r="B276" s="41" t="s">
        <v>665</v>
      </c>
      <c r="C276" s="43" t="s">
        <v>20</v>
      </c>
      <c r="D276" s="43">
        <v>10</v>
      </c>
      <c r="E276" s="51"/>
      <c r="F276" s="28">
        <f t="shared" si="16"/>
        <v>0</v>
      </c>
      <c r="G276" s="35"/>
      <c r="H276" s="28">
        <f t="shared" si="14"/>
        <v>0</v>
      </c>
      <c r="I276" s="28">
        <f t="shared" si="15"/>
        <v>0</v>
      </c>
      <c r="J276" s="51"/>
    </row>
    <row r="277" spans="1:10" ht="28">
      <c r="A277" s="38">
        <v>271</v>
      </c>
      <c r="B277" s="41" t="s">
        <v>268</v>
      </c>
      <c r="C277" s="43" t="s">
        <v>25</v>
      </c>
      <c r="D277" s="43">
        <v>45</v>
      </c>
      <c r="E277" s="51"/>
      <c r="F277" s="28">
        <f t="shared" si="16"/>
        <v>0</v>
      </c>
      <c r="G277" s="35"/>
      <c r="H277" s="28">
        <f t="shared" si="14"/>
        <v>0</v>
      </c>
      <c r="I277" s="28">
        <f t="shared" si="15"/>
        <v>0</v>
      </c>
      <c r="J277" s="51"/>
    </row>
    <row r="278" spans="1:10" ht="28">
      <c r="A278" s="38">
        <v>272</v>
      </c>
      <c r="B278" s="41" t="s">
        <v>273</v>
      </c>
      <c r="C278" s="42" t="s">
        <v>25</v>
      </c>
      <c r="D278" s="42">
        <v>10</v>
      </c>
      <c r="E278" s="51"/>
      <c r="F278" s="28">
        <f t="shared" si="16"/>
        <v>0</v>
      </c>
      <c r="G278" s="35"/>
      <c r="H278" s="28">
        <f t="shared" si="14"/>
        <v>0</v>
      </c>
      <c r="I278" s="28">
        <f t="shared" si="15"/>
        <v>0</v>
      </c>
      <c r="J278" s="51"/>
    </row>
    <row r="279" spans="1:10" ht="28">
      <c r="A279" s="38">
        <v>273</v>
      </c>
      <c r="B279" s="41" t="s">
        <v>274</v>
      </c>
      <c r="C279" s="42" t="s">
        <v>25</v>
      </c>
      <c r="D279" s="42">
        <v>3</v>
      </c>
      <c r="E279" s="51"/>
      <c r="F279" s="28">
        <f t="shared" si="16"/>
        <v>0</v>
      </c>
      <c r="G279" s="35"/>
      <c r="H279" s="28">
        <f t="shared" si="14"/>
        <v>0</v>
      </c>
      <c r="I279" s="28">
        <f t="shared" si="15"/>
        <v>0</v>
      </c>
      <c r="J279" s="51"/>
    </row>
    <row r="280" spans="1:10" ht="28">
      <c r="A280" s="38">
        <v>274</v>
      </c>
      <c r="B280" s="41" t="s">
        <v>886</v>
      </c>
      <c r="C280" s="43" t="s">
        <v>25</v>
      </c>
      <c r="D280" s="43">
        <v>27</v>
      </c>
      <c r="E280" s="51"/>
      <c r="F280" s="28">
        <f t="shared" si="16"/>
        <v>0</v>
      </c>
      <c r="G280" s="35"/>
      <c r="H280" s="28">
        <f t="shared" si="14"/>
        <v>0</v>
      </c>
      <c r="I280" s="28">
        <f t="shared" si="15"/>
        <v>0</v>
      </c>
      <c r="J280" s="51"/>
    </row>
    <row r="281" spans="1:10" ht="14.25">
      <c r="A281" s="38">
        <v>275</v>
      </c>
      <c r="B281" s="41" t="s">
        <v>269</v>
      </c>
      <c r="C281" s="43" t="s">
        <v>230</v>
      </c>
      <c r="D281" s="43">
        <v>600</v>
      </c>
      <c r="E281" s="51"/>
      <c r="F281" s="28">
        <f t="shared" si="16"/>
        <v>0</v>
      </c>
      <c r="G281" s="35"/>
      <c r="H281" s="28">
        <f t="shared" si="14"/>
        <v>0</v>
      </c>
      <c r="I281" s="28">
        <f t="shared" si="15"/>
        <v>0</v>
      </c>
      <c r="J281" s="51"/>
    </row>
    <row r="282" spans="1:10" ht="14.25">
      <c r="A282" s="38">
        <v>276</v>
      </c>
      <c r="B282" s="41" t="s">
        <v>270</v>
      </c>
      <c r="C282" s="43" t="s">
        <v>230</v>
      </c>
      <c r="D282" s="43">
        <v>800</v>
      </c>
      <c r="E282" s="51"/>
      <c r="F282" s="28">
        <f t="shared" si="16"/>
        <v>0</v>
      </c>
      <c r="G282" s="35"/>
      <c r="H282" s="28">
        <f t="shared" si="14"/>
        <v>0</v>
      </c>
      <c r="I282" s="28">
        <f t="shared" si="15"/>
        <v>0</v>
      </c>
      <c r="J282" s="51"/>
    </row>
    <row r="283" spans="1:10" ht="14.25">
      <c r="A283" s="38">
        <v>277</v>
      </c>
      <c r="B283" s="41" t="s">
        <v>275</v>
      </c>
      <c r="C283" s="42" t="s">
        <v>104</v>
      </c>
      <c r="D283" s="42">
        <v>200</v>
      </c>
      <c r="E283" s="51"/>
      <c r="F283" s="28">
        <f t="shared" si="16"/>
        <v>0</v>
      </c>
      <c r="G283" s="35"/>
      <c r="H283" s="28">
        <f t="shared" si="14"/>
        <v>0</v>
      </c>
      <c r="I283" s="28">
        <f t="shared" si="15"/>
        <v>0</v>
      </c>
      <c r="J283" s="51"/>
    </row>
    <row r="284" spans="1:10" ht="42">
      <c r="A284" s="38">
        <v>278</v>
      </c>
      <c r="B284" s="41" t="s">
        <v>918</v>
      </c>
      <c r="C284" s="43" t="s">
        <v>251</v>
      </c>
      <c r="D284" s="43">
        <v>100</v>
      </c>
      <c r="E284" s="51"/>
      <c r="F284" s="28">
        <f t="shared" si="16"/>
        <v>0</v>
      </c>
      <c r="G284" s="35"/>
      <c r="H284" s="28">
        <f t="shared" si="14"/>
        <v>0</v>
      </c>
      <c r="I284" s="28">
        <f t="shared" si="15"/>
        <v>0</v>
      </c>
      <c r="J284" s="51"/>
    </row>
    <row r="285" spans="1:10" ht="14.25">
      <c r="A285" s="38">
        <v>279</v>
      </c>
      <c r="B285" s="41" t="s">
        <v>271</v>
      </c>
      <c r="C285" s="43" t="s">
        <v>230</v>
      </c>
      <c r="D285" s="43">
        <v>300</v>
      </c>
      <c r="E285" s="51"/>
      <c r="F285" s="28">
        <f t="shared" si="16"/>
        <v>0</v>
      </c>
      <c r="G285" s="35"/>
      <c r="H285" s="28">
        <f t="shared" si="14"/>
        <v>0</v>
      </c>
      <c r="I285" s="28">
        <f t="shared" si="15"/>
        <v>0</v>
      </c>
      <c r="J285" s="51"/>
    </row>
    <row r="286" spans="1:10" ht="14.25">
      <c r="A286" s="38">
        <v>280</v>
      </c>
      <c r="B286" s="41" t="s">
        <v>272</v>
      </c>
      <c r="C286" s="43" t="s">
        <v>230</v>
      </c>
      <c r="D286" s="43">
        <v>300</v>
      </c>
      <c r="E286" s="51"/>
      <c r="F286" s="28">
        <f t="shared" si="16"/>
        <v>0</v>
      </c>
      <c r="G286" s="35"/>
      <c r="H286" s="28">
        <f t="shared" si="14"/>
        <v>0</v>
      </c>
      <c r="I286" s="28">
        <f t="shared" si="15"/>
        <v>0</v>
      </c>
      <c r="J286" s="51"/>
    </row>
    <row r="287" spans="1:10" ht="28">
      <c r="A287" s="38">
        <v>281</v>
      </c>
      <c r="B287" s="41" t="s">
        <v>666</v>
      </c>
      <c r="C287" s="43" t="s">
        <v>230</v>
      </c>
      <c r="D287" s="43">
        <v>200</v>
      </c>
      <c r="E287" s="51"/>
      <c r="F287" s="28">
        <f t="shared" si="16"/>
        <v>0</v>
      </c>
      <c r="G287" s="35"/>
      <c r="H287" s="28">
        <f t="shared" si="14"/>
        <v>0</v>
      </c>
      <c r="I287" s="28">
        <f t="shared" si="15"/>
        <v>0</v>
      </c>
      <c r="J287" s="51"/>
    </row>
    <row r="288" spans="1:10" ht="14.25">
      <c r="A288" s="38">
        <v>282</v>
      </c>
      <c r="B288" s="41" t="s">
        <v>276</v>
      </c>
      <c r="C288" s="42" t="s">
        <v>105</v>
      </c>
      <c r="D288" s="42">
        <v>20</v>
      </c>
      <c r="E288" s="51"/>
      <c r="F288" s="28">
        <f t="shared" si="16"/>
        <v>0</v>
      </c>
      <c r="G288" s="35"/>
      <c r="H288" s="28">
        <f t="shared" si="14"/>
        <v>0</v>
      </c>
      <c r="I288" s="28">
        <f t="shared" si="15"/>
        <v>0</v>
      </c>
      <c r="J288" s="51"/>
    </row>
    <row r="289" spans="1:10" ht="28">
      <c r="A289" s="38">
        <v>283</v>
      </c>
      <c r="B289" s="41" t="s">
        <v>277</v>
      </c>
      <c r="C289" s="42" t="s">
        <v>104</v>
      </c>
      <c r="D289" s="42">
        <v>300</v>
      </c>
      <c r="E289" s="51"/>
      <c r="F289" s="28">
        <f t="shared" si="16"/>
        <v>0</v>
      </c>
      <c r="G289" s="35"/>
      <c r="H289" s="28">
        <f t="shared" si="14"/>
        <v>0</v>
      </c>
      <c r="I289" s="28">
        <f t="shared" si="15"/>
        <v>0</v>
      </c>
      <c r="J289" s="51"/>
    </row>
    <row r="290" spans="1:10" ht="28">
      <c r="A290" s="38">
        <v>284</v>
      </c>
      <c r="B290" s="41" t="s">
        <v>278</v>
      </c>
      <c r="C290" s="42" t="s">
        <v>20</v>
      </c>
      <c r="D290" s="42">
        <v>200</v>
      </c>
      <c r="E290" s="51"/>
      <c r="F290" s="28">
        <f t="shared" si="16"/>
        <v>0</v>
      </c>
      <c r="G290" s="35"/>
      <c r="H290" s="28">
        <f t="shared" si="14"/>
        <v>0</v>
      </c>
      <c r="I290" s="28">
        <f t="shared" si="15"/>
        <v>0</v>
      </c>
      <c r="J290" s="51"/>
    </row>
    <row r="291" spans="1:10" ht="14.25">
      <c r="A291" s="38">
        <v>285</v>
      </c>
      <c r="B291" s="41" t="s">
        <v>279</v>
      </c>
      <c r="C291" s="42" t="s">
        <v>20</v>
      </c>
      <c r="D291" s="42">
        <v>400</v>
      </c>
      <c r="E291" s="51"/>
      <c r="F291" s="28">
        <f t="shared" si="16"/>
        <v>0</v>
      </c>
      <c r="G291" s="35"/>
      <c r="H291" s="28">
        <f t="shared" si="14"/>
        <v>0</v>
      </c>
      <c r="I291" s="28">
        <f t="shared" si="15"/>
        <v>0</v>
      </c>
      <c r="J291" s="51"/>
    </row>
    <row r="292" spans="1:10" ht="14.25">
      <c r="A292" s="38">
        <v>286</v>
      </c>
      <c r="B292" s="41" t="s">
        <v>280</v>
      </c>
      <c r="C292" s="43" t="s">
        <v>281</v>
      </c>
      <c r="D292" s="43">
        <v>100</v>
      </c>
      <c r="E292" s="51"/>
      <c r="F292" s="28">
        <f t="shared" si="16"/>
        <v>0</v>
      </c>
      <c r="G292" s="35"/>
      <c r="H292" s="28">
        <f t="shared" si="14"/>
        <v>0</v>
      </c>
      <c r="I292" s="28">
        <f t="shared" si="15"/>
        <v>0</v>
      </c>
      <c r="J292" s="51"/>
    </row>
    <row r="293" spans="1:10" ht="28">
      <c r="A293" s="38">
        <v>287</v>
      </c>
      <c r="B293" s="41" t="s">
        <v>867</v>
      </c>
      <c r="C293" s="43" t="s">
        <v>281</v>
      </c>
      <c r="D293" s="43">
        <v>50</v>
      </c>
      <c r="E293" s="51"/>
      <c r="F293" s="28">
        <f t="shared" si="16"/>
        <v>0</v>
      </c>
      <c r="G293" s="35"/>
      <c r="H293" s="28">
        <f t="shared" si="14"/>
        <v>0</v>
      </c>
      <c r="I293" s="28">
        <f t="shared" si="15"/>
        <v>0</v>
      </c>
      <c r="J293" s="51"/>
    </row>
    <row r="294" spans="1:10" ht="28">
      <c r="A294" s="38">
        <v>288</v>
      </c>
      <c r="B294" s="41" t="s">
        <v>284</v>
      </c>
      <c r="C294" s="43" t="s">
        <v>281</v>
      </c>
      <c r="D294" s="43">
        <v>100</v>
      </c>
      <c r="E294" s="51"/>
      <c r="F294" s="28">
        <f t="shared" si="16"/>
        <v>0</v>
      </c>
      <c r="G294" s="35"/>
      <c r="H294" s="28">
        <f t="shared" si="14"/>
        <v>0</v>
      </c>
      <c r="I294" s="28">
        <f t="shared" si="15"/>
        <v>0</v>
      </c>
      <c r="J294" s="51"/>
    </row>
    <row r="295" spans="1:10" ht="28">
      <c r="A295" s="38">
        <v>289</v>
      </c>
      <c r="B295" s="41" t="s">
        <v>345</v>
      </c>
      <c r="C295" s="43" t="s">
        <v>281</v>
      </c>
      <c r="D295" s="43">
        <v>50</v>
      </c>
      <c r="E295" s="51"/>
      <c r="F295" s="28">
        <f t="shared" si="16"/>
        <v>0</v>
      </c>
      <c r="G295" s="35"/>
      <c r="H295" s="28">
        <f t="shared" si="14"/>
        <v>0</v>
      </c>
      <c r="I295" s="28">
        <f t="shared" si="15"/>
        <v>0</v>
      </c>
      <c r="J295" s="51"/>
    </row>
    <row r="296" spans="1:10" ht="28">
      <c r="A296" s="38">
        <v>290</v>
      </c>
      <c r="B296" s="41" t="s">
        <v>868</v>
      </c>
      <c r="C296" s="43" t="s">
        <v>281</v>
      </c>
      <c r="D296" s="43">
        <v>50</v>
      </c>
      <c r="E296" s="51"/>
      <c r="F296" s="28">
        <f t="shared" si="16"/>
        <v>0</v>
      </c>
      <c r="G296" s="35"/>
      <c r="H296" s="28">
        <f t="shared" si="14"/>
        <v>0</v>
      </c>
      <c r="I296" s="28">
        <f t="shared" si="15"/>
        <v>0</v>
      </c>
      <c r="J296" s="51"/>
    </row>
    <row r="297" spans="1:10" ht="28">
      <c r="A297" s="38">
        <v>291</v>
      </c>
      <c r="B297" s="41" t="s">
        <v>869</v>
      </c>
      <c r="C297" s="43" t="s">
        <v>281</v>
      </c>
      <c r="D297" s="43">
        <v>150</v>
      </c>
      <c r="E297" s="51"/>
      <c r="F297" s="28">
        <f t="shared" si="16"/>
        <v>0</v>
      </c>
      <c r="G297" s="35"/>
      <c r="H297" s="28">
        <f t="shared" si="14"/>
        <v>0</v>
      </c>
      <c r="I297" s="28">
        <f t="shared" si="15"/>
        <v>0</v>
      </c>
      <c r="J297" s="51"/>
    </row>
    <row r="298" spans="1:10" ht="42">
      <c r="A298" s="38">
        <v>292</v>
      </c>
      <c r="B298" s="41" t="s">
        <v>282</v>
      </c>
      <c r="C298" s="43" t="s">
        <v>281</v>
      </c>
      <c r="D298" s="43">
        <v>50</v>
      </c>
      <c r="E298" s="51"/>
      <c r="F298" s="28">
        <f t="shared" si="16"/>
        <v>0</v>
      </c>
      <c r="G298" s="35"/>
      <c r="H298" s="28">
        <f t="shared" si="14"/>
        <v>0</v>
      </c>
      <c r="I298" s="28">
        <f t="shared" si="15"/>
        <v>0</v>
      </c>
      <c r="J298" s="51"/>
    </row>
    <row r="299" spans="1:10" ht="42">
      <c r="A299" s="38">
        <v>293</v>
      </c>
      <c r="B299" s="41" t="s">
        <v>283</v>
      </c>
      <c r="C299" s="43" t="s">
        <v>281</v>
      </c>
      <c r="D299" s="43">
        <v>100</v>
      </c>
      <c r="E299" s="51"/>
      <c r="F299" s="28">
        <f t="shared" si="16"/>
        <v>0</v>
      </c>
      <c r="G299" s="35"/>
      <c r="H299" s="28">
        <f t="shared" si="14"/>
        <v>0</v>
      </c>
      <c r="I299" s="28">
        <f t="shared" si="15"/>
        <v>0</v>
      </c>
      <c r="J299" s="51"/>
    </row>
    <row r="300" spans="1:10" ht="28">
      <c r="A300" s="38">
        <v>294</v>
      </c>
      <c r="B300" s="41" t="s">
        <v>285</v>
      </c>
      <c r="C300" s="43" t="s">
        <v>230</v>
      </c>
      <c r="D300" s="43">
        <v>50</v>
      </c>
      <c r="E300" s="51"/>
      <c r="F300" s="28">
        <f t="shared" si="16"/>
        <v>0</v>
      </c>
      <c r="G300" s="35"/>
      <c r="H300" s="28">
        <f t="shared" si="14"/>
        <v>0</v>
      </c>
      <c r="I300" s="28">
        <f t="shared" si="15"/>
        <v>0</v>
      </c>
      <c r="J300" s="51"/>
    </row>
    <row r="301" spans="1:10" ht="28">
      <c r="A301" s="38">
        <v>295</v>
      </c>
      <c r="B301" s="41" t="s">
        <v>298</v>
      </c>
      <c r="C301" s="43" t="s">
        <v>281</v>
      </c>
      <c r="D301" s="43">
        <v>50</v>
      </c>
      <c r="E301" s="51"/>
      <c r="F301" s="28">
        <f t="shared" si="16"/>
        <v>0</v>
      </c>
      <c r="G301" s="35"/>
      <c r="H301" s="28">
        <f t="shared" si="14"/>
        <v>0</v>
      </c>
      <c r="I301" s="28">
        <f t="shared" si="15"/>
        <v>0</v>
      </c>
      <c r="J301" s="51"/>
    </row>
    <row r="302" spans="1:10" ht="28">
      <c r="A302" s="38">
        <v>296</v>
      </c>
      <c r="B302" s="41" t="s">
        <v>299</v>
      </c>
      <c r="C302" s="43" t="s">
        <v>281</v>
      </c>
      <c r="D302" s="43">
        <v>50</v>
      </c>
      <c r="E302" s="51"/>
      <c r="F302" s="28">
        <f t="shared" si="16"/>
        <v>0</v>
      </c>
      <c r="G302" s="35"/>
      <c r="H302" s="28">
        <f t="shared" si="14"/>
        <v>0</v>
      </c>
      <c r="I302" s="28">
        <f t="shared" si="15"/>
        <v>0</v>
      </c>
      <c r="J302" s="51"/>
    </row>
    <row r="303" spans="1:10" ht="28">
      <c r="A303" s="38">
        <v>297</v>
      </c>
      <c r="B303" s="41" t="s">
        <v>911</v>
      </c>
      <c r="C303" s="43" t="s">
        <v>26</v>
      </c>
      <c r="D303" s="43">
        <v>100</v>
      </c>
      <c r="E303" s="51"/>
      <c r="F303" s="28">
        <f t="shared" si="16"/>
        <v>0</v>
      </c>
      <c r="G303" s="35"/>
      <c r="H303" s="28">
        <f t="shared" si="14"/>
        <v>0</v>
      </c>
      <c r="I303" s="28">
        <f t="shared" si="15"/>
        <v>0</v>
      </c>
      <c r="J303" s="51"/>
    </row>
    <row r="304" spans="1:10" ht="28">
      <c r="A304" s="38">
        <v>298</v>
      </c>
      <c r="B304" s="41" t="s">
        <v>880</v>
      </c>
      <c r="C304" s="42" t="s">
        <v>287</v>
      </c>
      <c r="D304" s="42">
        <v>75</v>
      </c>
      <c r="E304" s="51"/>
      <c r="F304" s="28">
        <f t="shared" si="16"/>
        <v>0</v>
      </c>
      <c r="G304" s="35"/>
      <c r="H304" s="28">
        <f t="shared" si="14"/>
        <v>0</v>
      </c>
      <c r="I304" s="28">
        <f t="shared" si="15"/>
        <v>0</v>
      </c>
      <c r="J304" s="51"/>
    </row>
    <row r="305" spans="1:10" ht="28">
      <c r="A305" s="38">
        <v>299</v>
      </c>
      <c r="B305" s="41" t="s">
        <v>879</v>
      </c>
      <c r="C305" s="42" t="s">
        <v>288</v>
      </c>
      <c r="D305" s="42">
        <v>10</v>
      </c>
      <c r="E305" s="51"/>
      <c r="F305" s="28">
        <f t="shared" si="16"/>
        <v>0</v>
      </c>
      <c r="G305" s="35"/>
      <c r="H305" s="28">
        <f t="shared" si="14"/>
        <v>0</v>
      </c>
      <c r="I305" s="28">
        <f t="shared" si="15"/>
        <v>0</v>
      </c>
      <c r="J305" s="51"/>
    </row>
    <row r="306" spans="1:10" ht="14.25">
      <c r="A306" s="38">
        <v>300</v>
      </c>
      <c r="B306" s="41" t="s">
        <v>857</v>
      </c>
      <c r="C306" s="42" t="s">
        <v>26</v>
      </c>
      <c r="D306" s="42">
        <v>200</v>
      </c>
      <c r="E306" s="51"/>
      <c r="F306" s="28">
        <f t="shared" si="16"/>
        <v>0</v>
      </c>
      <c r="G306" s="35"/>
      <c r="H306" s="28">
        <f t="shared" si="14"/>
        <v>0</v>
      </c>
      <c r="I306" s="28">
        <f t="shared" si="15"/>
        <v>0</v>
      </c>
      <c r="J306" s="51"/>
    </row>
    <row r="307" spans="1:10" ht="28">
      <c r="A307" s="38">
        <v>301</v>
      </c>
      <c r="B307" s="41" t="s">
        <v>878</v>
      </c>
      <c r="C307" s="42" t="s">
        <v>25</v>
      </c>
      <c r="D307" s="42">
        <v>85</v>
      </c>
      <c r="E307" s="51"/>
      <c r="F307" s="28">
        <f t="shared" si="16"/>
        <v>0</v>
      </c>
      <c r="G307" s="35"/>
      <c r="H307" s="28">
        <f t="shared" si="14"/>
        <v>0</v>
      </c>
      <c r="I307" s="28">
        <f t="shared" si="15"/>
        <v>0</v>
      </c>
      <c r="J307" s="51"/>
    </row>
    <row r="308" spans="1:10" ht="14.25">
      <c r="A308" s="38">
        <v>302</v>
      </c>
      <c r="B308" s="41" t="s">
        <v>289</v>
      </c>
      <c r="C308" s="42" t="s">
        <v>105</v>
      </c>
      <c r="D308" s="42">
        <v>1</v>
      </c>
      <c r="E308" s="51"/>
      <c r="F308" s="28">
        <f t="shared" si="16"/>
        <v>0</v>
      </c>
      <c r="G308" s="35"/>
      <c r="H308" s="28">
        <f t="shared" si="14"/>
        <v>0</v>
      </c>
      <c r="I308" s="28">
        <f t="shared" si="15"/>
        <v>0</v>
      </c>
      <c r="J308" s="51"/>
    </row>
    <row r="309" spans="1:10" ht="14.25">
      <c r="A309" s="38">
        <v>303</v>
      </c>
      <c r="B309" s="41" t="s">
        <v>292</v>
      </c>
      <c r="C309" s="42" t="s">
        <v>25</v>
      </c>
      <c r="D309" s="42">
        <v>20</v>
      </c>
      <c r="E309" s="51"/>
      <c r="F309" s="28">
        <f t="shared" si="16"/>
        <v>0</v>
      </c>
      <c r="G309" s="35"/>
      <c r="H309" s="28">
        <f t="shared" si="14"/>
        <v>0</v>
      </c>
      <c r="I309" s="28">
        <f t="shared" si="15"/>
        <v>0</v>
      </c>
      <c r="J309" s="51"/>
    </row>
    <row r="310" spans="1:10" ht="14.25">
      <c r="A310" s="38">
        <v>304</v>
      </c>
      <c r="B310" s="41" t="s">
        <v>290</v>
      </c>
      <c r="C310" s="42" t="s">
        <v>93</v>
      </c>
      <c r="D310" s="42">
        <v>20</v>
      </c>
      <c r="E310" s="51"/>
      <c r="F310" s="28">
        <f t="shared" si="16"/>
        <v>0</v>
      </c>
      <c r="G310" s="35"/>
      <c r="H310" s="28">
        <f t="shared" si="14"/>
        <v>0</v>
      </c>
      <c r="I310" s="28">
        <f t="shared" si="15"/>
        <v>0</v>
      </c>
      <c r="J310" s="51"/>
    </row>
    <row r="311" spans="1:10" ht="14.25">
      <c r="A311" s="38">
        <v>305</v>
      </c>
      <c r="B311" s="41" t="s">
        <v>291</v>
      </c>
      <c r="C311" s="42" t="s">
        <v>93</v>
      </c>
      <c r="D311" s="42">
        <v>35</v>
      </c>
      <c r="E311" s="51"/>
      <c r="F311" s="28">
        <f t="shared" si="16"/>
        <v>0</v>
      </c>
      <c r="G311" s="35"/>
      <c r="H311" s="28">
        <f t="shared" si="14"/>
        <v>0</v>
      </c>
      <c r="I311" s="28">
        <f t="shared" si="15"/>
        <v>0</v>
      </c>
      <c r="J311" s="51"/>
    </row>
    <row r="312" spans="1:10" ht="14.25">
      <c r="A312" s="38">
        <v>306</v>
      </c>
      <c r="B312" s="41" t="s">
        <v>296</v>
      </c>
      <c r="C312" s="42" t="s">
        <v>25</v>
      </c>
      <c r="D312" s="42">
        <v>13</v>
      </c>
      <c r="E312" s="51"/>
      <c r="F312" s="28">
        <f t="shared" si="16"/>
        <v>0</v>
      </c>
      <c r="G312" s="35"/>
      <c r="H312" s="28">
        <f t="shared" si="14"/>
        <v>0</v>
      </c>
      <c r="I312" s="28">
        <f t="shared" si="15"/>
        <v>0</v>
      </c>
      <c r="J312" s="51"/>
    </row>
    <row r="313" spans="1:10" ht="14.25">
      <c r="A313" s="38">
        <v>307</v>
      </c>
      <c r="B313" s="41" t="s">
        <v>297</v>
      </c>
      <c r="C313" s="42" t="s">
        <v>93</v>
      </c>
      <c r="D313" s="42">
        <v>11</v>
      </c>
      <c r="E313" s="51"/>
      <c r="F313" s="28">
        <f t="shared" si="16"/>
        <v>0</v>
      </c>
      <c r="G313" s="35"/>
      <c r="H313" s="28">
        <f t="shared" si="14"/>
        <v>0</v>
      </c>
      <c r="I313" s="28">
        <f t="shared" si="15"/>
        <v>0</v>
      </c>
      <c r="J313" s="51"/>
    </row>
    <row r="314" spans="1:10" ht="14.25">
      <c r="A314" s="38">
        <v>308</v>
      </c>
      <c r="B314" s="41" t="s">
        <v>293</v>
      </c>
      <c r="C314" s="42" t="s">
        <v>93</v>
      </c>
      <c r="D314" s="42">
        <v>40</v>
      </c>
      <c r="E314" s="51"/>
      <c r="F314" s="28">
        <f t="shared" si="16"/>
        <v>0</v>
      </c>
      <c r="G314" s="35"/>
      <c r="H314" s="28">
        <f t="shared" si="14"/>
        <v>0</v>
      </c>
      <c r="I314" s="28">
        <f t="shared" si="15"/>
        <v>0</v>
      </c>
      <c r="J314" s="51"/>
    </row>
    <row r="315" spans="1:10" ht="14.25">
      <c r="A315" s="38">
        <v>309</v>
      </c>
      <c r="B315" s="41" t="s">
        <v>294</v>
      </c>
      <c r="C315" s="42" t="s">
        <v>93</v>
      </c>
      <c r="D315" s="42">
        <v>100</v>
      </c>
      <c r="E315" s="51"/>
      <c r="F315" s="28">
        <f t="shared" si="16"/>
        <v>0</v>
      </c>
      <c r="G315" s="35"/>
      <c r="H315" s="28">
        <f t="shared" si="14"/>
        <v>0</v>
      </c>
      <c r="I315" s="28">
        <f t="shared" si="15"/>
        <v>0</v>
      </c>
      <c r="J315" s="51"/>
    </row>
    <row r="316" spans="1:10" ht="14.25">
      <c r="A316" s="38">
        <v>310</v>
      </c>
      <c r="B316" s="41" t="s">
        <v>295</v>
      </c>
      <c r="C316" s="42" t="s">
        <v>25</v>
      </c>
      <c r="D316" s="42">
        <v>35</v>
      </c>
      <c r="E316" s="51"/>
      <c r="F316" s="28">
        <f t="shared" si="16"/>
        <v>0</v>
      </c>
      <c r="G316" s="35"/>
      <c r="H316" s="28">
        <f t="shared" si="14"/>
        <v>0</v>
      </c>
      <c r="I316" s="28">
        <f t="shared" si="15"/>
        <v>0</v>
      </c>
      <c r="J316" s="51"/>
    </row>
    <row r="317" spans="1:10" ht="14.25">
      <c r="A317" s="38">
        <v>311</v>
      </c>
      <c r="B317" s="41" t="s">
        <v>870</v>
      </c>
      <c r="C317" s="43" t="s">
        <v>281</v>
      </c>
      <c r="D317" s="43">
        <v>15</v>
      </c>
      <c r="E317" s="51"/>
      <c r="F317" s="28">
        <f t="shared" si="16"/>
        <v>0</v>
      </c>
      <c r="G317" s="35"/>
      <c r="H317" s="28">
        <f t="shared" si="14"/>
        <v>0</v>
      </c>
      <c r="I317" s="28">
        <f t="shared" si="15"/>
        <v>0</v>
      </c>
      <c r="J317" s="51"/>
    </row>
    <row r="318" spans="1:10" ht="14.25">
      <c r="A318" s="38">
        <v>312</v>
      </c>
      <c r="B318" s="41" t="s">
        <v>300</v>
      </c>
      <c r="C318" s="42" t="s">
        <v>26</v>
      </c>
      <c r="D318" s="42">
        <v>90</v>
      </c>
      <c r="E318" s="51"/>
      <c r="F318" s="28">
        <f t="shared" si="16"/>
        <v>0</v>
      </c>
      <c r="G318" s="35"/>
      <c r="H318" s="28">
        <f t="shared" si="14"/>
        <v>0</v>
      </c>
      <c r="I318" s="28">
        <f t="shared" si="15"/>
        <v>0</v>
      </c>
      <c r="J318" s="51"/>
    </row>
    <row r="319" spans="1:10" ht="14.25">
      <c r="A319" s="38">
        <v>313</v>
      </c>
      <c r="B319" s="41" t="s">
        <v>301</v>
      </c>
      <c r="C319" s="42" t="s">
        <v>26</v>
      </c>
      <c r="D319" s="42">
        <v>90</v>
      </c>
      <c r="E319" s="51"/>
      <c r="F319" s="28">
        <f t="shared" si="16"/>
        <v>0</v>
      </c>
      <c r="G319" s="35"/>
      <c r="H319" s="28">
        <f t="shared" si="14"/>
        <v>0</v>
      </c>
      <c r="I319" s="28">
        <f t="shared" si="15"/>
        <v>0</v>
      </c>
      <c r="J319" s="51"/>
    </row>
    <row r="320" spans="1:10" ht="14.25">
      <c r="A320" s="38">
        <v>314</v>
      </c>
      <c r="B320" s="41" t="s">
        <v>302</v>
      </c>
      <c r="C320" s="42" t="s">
        <v>26</v>
      </c>
      <c r="D320" s="42">
        <v>90</v>
      </c>
      <c r="E320" s="51"/>
      <c r="F320" s="28">
        <f t="shared" si="16"/>
        <v>0</v>
      </c>
      <c r="G320" s="35"/>
      <c r="H320" s="28">
        <f t="shared" si="14"/>
        <v>0</v>
      </c>
      <c r="I320" s="28">
        <f t="shared" si="15"/>
        <v>0</v>
      </c>
      <c r="J320" s="51"/>
    </row>
    <row r="321" spans="1:10" ht="14.25">
      <c r="A321" s="38">
        <v>315</v>
      </c>
      <c r="B321" s="41" t="s">
        <v>303</v>
      </c>
      <c r="C321" s="42" t="s">
        <v>26</v>
      </c>
      <c r="D321" s="42">
        <v>90</v>
      </c>
      <c r="E321" s="51"/>
      <c r="F321" s="28">
        <f t="shared" si="16"/>
        <v>0</v>
      </c>
      <c r="G321" s="35"/>
      <c r="H321" s="28">
        <f t="shared" si="14"/>
        <v>0</v>
      </c>
      <c r="I321" s="28">
        <f t="shared" si="15"/>
        <v>0</v>
      </c>
      <c r="J321" s="51"/>
    </row>
    <row r="322" spans="1:10" ht="14.25">
      <c r="A322" s="38">
        <v>316</v>
      </c>
      <c r="B322" s="41" t="s">
        <v>304</v>
      </c>
      <c r="C322" s="42" t="s">
        <v>26</v>
      </c>
      <c r="D322" s="42">
        <v>90</v>
      </c>
      <c r="E322" s="51"/>
      <c r="F322" s="28">
        <f t="shared" si="16"/>
        <v>0</v>
      </c>
      <c r="G322" s="35"/>
      <c r="H322" s="28">
        <f t="shared" si="14"/>
        <v>0</v>
      </c>
      <c r="I322" s="28">
        <f t="shared" si="15"/>
        <v>0</v>
      </c>
      <c r="J322" s="51"/>
    </row>
    <row r="323" spans="1:10" ht="14.25">
      <c r="A323" s="38">
        <v>317</v>
      </c>
      <c r="B323" s="41" t="s">
        <v>305</v>
      </c>
      <c r="C323" s="42" t="s">
        <v>26</v>
      </c>
      <c r="D323" s="42">
        <v>90</v>
      </c>
      <c r="E323" s="51"/>
      <c r="F323" s="28">
        <f t="shared" si="16"/>
        <v>0</v>
      </c>
      <c r="G323" s="35"/>
      <c r="H323" s="28">
        <f t="shared" si="14"/>
        <v>0</v>
      </c>
      <c r="I323" s="28">
        <f t="shared" si="15"/>
        <v>0</v>
      </c>
      <c r="J323" s="51"/>
    </row>
    <row r="324" spans="1:10" ht="14.25">
      <c r="A324" s="38">
        <v>318</v>
      </c>
      <c r="B324" s="41" t="s">
        <v>306</v>
      </c>
      <c r="C324" s="42" t="s">
        <v>26</v>
      </c>
      <c r="D324" s="42">
        <v>90</v>
      </c>
      <c r="E324" s="51"/>
      <c r="F324" s="28">
        <f t="shared" si="16"/>
        <v>0</v>
      </c>
      <c r="G324" s="35"/>
      <c r="H324" s="28">
        <f t="shared" si="14"/>
        <v>0</v>
      </c>
      <c r="I324" s="28">
        <f t="shared" si="15"/>
        <v>0</v>
      </c>
      <c r="J324" s="51"/>
    </row>
    <row r="325" spans="1:10" ht="14.25">
      <c r="A325" s="38">
        <v>319</v>
      </c>
      <c r="B325" s="41" t="s">
        <v>307</v>
      </c>
      <c r="C325" s="42" t="s">
        <v>26</v>
      </c>
      <c r="D325" s="42">
        <v>600</v>
      </c>
      <c r="E325" s="51"/>
      <c r="F325" s="28">
        <f t="shared" si="16"/>
        <v>0</v>
      </c>
      <c r="G325" s="35"/>
      <c r="H325" s="28">
        <f t="shared" si="14"/>
        <v>0</v>
      </c>
      <c r="I325" s="28">
        <f t="shared" si="15"/>
        <v>0</v>
      </c>
      <c r="J325" s="51"/>
    </row>
    <row r="326" spans="1:10" ht="14.25">
      <c r="A326" s="38">
        <v>320</v>
      </c>
      <c r="B326" s="41" t="s">
        <v>308</v>
      </c>
      <c r="C326" s="42" t="s">
        <v>26</v>
      </c>
      <c r="D326" s="42">
        <v>100</v>
      </c>
      <c r="E326" s="51"/>
      <c r="F326" s="28">
        <f t="shared" si="16"/>
        <v>0</v>
      </c>
      <c r="G326" s="35"/>
      <c r="H326" s="28">
        <f aca="true" t="shared" si="17" ref="H326:H388">F326*G326/100</f>
        <v>0</v>
      </c>
      <c r="I326" s="28">
        <f aca="true" t="shared" si="18" ref="I326:I388">F326+H326</f>
        <v>0</v>
      </c>
      <c r="J326" s="51"/>
    </row>
    <row r="327" spans="1:10" ht="27" customHeight="1">
      <c r="A327" s="38">
        <v>321</v>
      </c>
      <c r="B327" s="41" t="s">
        <v>309</v>
      </c>
      <c r="C327" s="42" t="s">
        <v>20</v>
      </c>
      <c r="D327" s="42">
        <v>3</v>
      </c>
      <c r="E327" s="51"/>
      <c r="F327" s="28">
        <f aca="true" t="shared" si="19" ref="F327:F388">D327*E327</f>
        <v>0</v>
      </c>
      <c r="G327" s="35"/>
      <c r="H327" s="28">
        <f t="shared" si="17"/>
        <v>0</v>
      </c>
      <c r="I327" s="28">
        <f t="shared" si="18"/>
        <v>0</v>
      </c>
      <c r="J327" s="51"/>
    </row>
    <row r="328" spans="1:10" ht="28">
      <c r="A328" s="38">
        <v>322</v>
      </c>
      <c r="B328" s="41" t="s">
        <v>909</v>
      </c>
      <c r="C328" s="42" t="s">
        <v>26</v>
      </c>
      <c r="D328" s="42">
        <v>8</v>
      </c>
      <c r="E328" s="51"/>
      <c r="F328" s="28">
        <f t="shared" si="19"/>
        <v>0</v>
      </c>
      <c r="G328" s="35"/>
      <c r="H328" s="28">
        <f t="shared" si="17"/>
        <v>0</v>
      </c>
      <c r="I328" s="28">
        <f t="shared" si="18"/>
        <v>0</v>
      </c>
      <c r="J328" s="51"/>
    </row>
    <row r="329" spans="1:10" ht="28">
      <c r="A329" s="38">
        <v>323</v>
      </c>
      <c r="B329" s="41" t="s">
        <v>910</v>
      </c>
      <c r="C329" s="42" t="s">
        <v>26</v>
      </c>
      <c r="D329" s="42">
        <v>8</v>
      </c>
      <c r="E329" s="51"/>
      <c r="F329" s="28">
        <f t="shared" si="19"/>
        <v>0</v>
      </c>
      <c r="G329" s="35"/>
      <c r="H329" s="28">
        <f t="shared" si="17"/>
        <v>0</v>
      </c>
      <c r="I329" s="28">
        <f t="shared" si="18"/>
        <v>0</v>
      </c>
      <c r="J329" s="51"/>
    </row>
    <row r="330" spans="1:10" ht="14.25">
      <c r="A330" s="38">
        <v>324</v>
      </c>
      <c r="B330" s="41" t="s">
        <v>908</v>
      </c>
      <c r="C330" s="42" t="s">
        <v>26</v>
      </c>
      <c r="D330" s="42">
        <v>8</v>
      </c>
      <c r="E330" s="51"/>
      <c r="F330" s="28">
        <f t="shared" si="19"/>
        <v>0</v>
      </c>
      <c r="G330" s="35"/>
      <c r="H330" s="28">
        <f t="shared" si="17"/>
        <v>0</v>
      </c>
      <c r="I330" s="28">
        <f t="shared" si="18"/>
        <v>0</v>
      </c>
      <c r="J330" s="51"/>
    </row>
    <row r="331" spans="1:10" ht="28">
      <c r="A331" s="38">
        <v>325</v>
      </c>
      <c r="B331" s="41" t="s">
        <v>310</v>
      </c>
      <c r="C331" s="43" t="s">
        <v>230</v>
      </c>
      <c r="D331" s="43">
        <v>100</v>
      </c>
      <c r="E331" s="51"/>
      <c r="F331" s="28">
        <f t="shared" si="19"/>
        <v>0</v>
      </c>
      <c r="G331" s="35"/>
      <c r="H331" s="28">
        <f t="shared" si="17"/>
        <v>0</v>
      </c>
      <c r="I331" s="28">
        <f t="shared" si="18"/>
        <v>0</v>
      </c>
      <c r="J331" s="51"/>
    </row>
    <row r="332" spans="1:10" ht="56">
      <c r="A332" s="38">
        <v>326</v>
      </c>
      <c r="B332" s="41" t="s">
        <v>311</v>
      </c>
      <c r="C332" s="43" t="s">
        <v>230</v>
      </c>
      <c r="D332" s="43">
        <v>20</v>
      </c>
      <c r="E332" s="51"/>
      <c r="F332" s="28">
        <f t="shared" si="19"/>
        <v>0</v>
      </c>
      <c r="G332" s="35"/>
      <c r="H332" s="28">
        <f t="shared" si="17"/>
        <v>0</v>
      </c>
      <c r="I332" s="28">
        <f t="shared" si="18"/>
        <v>0</v>
      </c>
      <c r="J332" s="51"/>
    </row>
    <row r="333" spans="1:10" ht="14.25">
      <c r="A333" s="38">
        <v>327</v>
      </c>
      <c r="B333" s="41" t="s">
        <v>312</v>
      </c>
      <c r="C333" s="42" t="s">
        <v>26</v>
      </c>
      <c r="D333" s="42">
        <v>50</v>
      </c>
      <c r="E333" s="51"/>
      <c r="F333" s="28">
        <f t="shared" si="19"/>
        <v>0</v>
      </c>
      <c r="G333" s="35"/>
      <c r="H333" s="28">
        <f t="shared" si="17"/>
        <v>0</v>
      </c>
      <c r="I333" s="28">
        <f t="shared" si="18"/>
        <v>0</v>
      </c>
      <c r="J333" s="51"/>
    </row>
    <row r="334" spans="1:10" ht="28">
      <c r="A334" s="38">
        <v>328</v>
      </c>
      <c r="B334" s="41" t="s">
        <v>871</v>
      </c>
      <c r="C334" s="42" t="s">
        <v>110</v>
      </c>
      <c r="D334" s="42">
        <v>10</v>
      </c>
      <c r="E334" s="51"/>
      <c r="F334" s="28">
        <f t="shared" si="19"/>
        <v>0</v>
      </c>
      <c r="G334" s="35"/>
      <c r="H334" s="28">
        <f t="shared" si="17"/>
        <v>0</v>
      </c>
      <c r="I334" s="28">
        <f t="shared" si="18"/>
        <v>0</v>
      </c>
      <c r="J334" s="51"/>
    </row>
    <row r="335" spans="1:10" ht="28">
      <c r="A335" s="38">
        <v>329</v>
      </c>
      <c r="B335" s="41" t="s">
        <v>872</v>
      </c>
      <c r="C335" s="42" t="s">
        <v>105</v>
      </c>
      <c r="D335" s="42">
        <v>10</v>
      </c>
      <c r="E335" s="51"/>
      <c r="F335" s="28">
        <f t="shared" si="19"/>
        <v>0</v>
      </c>
      <c r="G335" s="35"/>
      <c r="H335" s="28">
        <f t="shared" si="17"/>
        <v>0</v>
      </c>
      <c r="I335" s="28">
        <f t="shared" si="18"/>
        <v>0</v>
      </c>
      <c r="J335" s="51"/>
    </row>
    <row r="336" spans="1:10" ht="28">
      <c r="A336" s="38">
        <v>330</v>
      </c>
      <c r="B336" s="41" t="s">
        <v>873</v>
      </c>
      <c r="C336" s="42" t="s">
        <v>105</v>
      </c>
      <c r="D336" s="42">
        <v>10</v>
      </c>
      <c r="E336" s="51"/>
      <c r="F336" s="28">
        <f t="shared" si="19"/>
        <v>0</v>
      </c>
      <c r="G336" s="35"/>
      <c r="H336" s="28">
        <f t="shared" si="17"/>
        <v>0</v>
      </c>
      <c r="I336" s="28">
        <f t="shared" si="18"/>
        <v>0</v>
      </c>
      <c r="J336" s="51"/>
    </row>
    <row r="337" spans="1:10" ht="14.25">
      <c r="A337" s="38">
        <v>331</v>
      </c>
      <c r="B337" s="41" t="s">
        <v>313</v>
      </c>
      <c r="C337" s="42" t="s">
        <v>20</v>
      </c>
      <c r="D337" s="42">
        <v>30</v>
      </c>
      <c r="E337" s="51"/>
      <c r="F337" s="28">
        <f t="shared" si="19"/>
        <v>0</v>
      </c>
      <c r="G337" s="35"/>
      <c r="H337" s="28">
        <f t="shared" si="17"/>
        <v>0</v>
      </c>
      <c r="I337" s="28">
        <f t="shared" si="18"/>
        <v>0</v>
      </c>
      <c r="J337" s="51"/>
    </row>
    <row r="338" spans="1:10" ht="14.25">
      <c r="A338" s="38">
        <v>332</v>
      </c>
      <c r="B338" s="41" t="s">
        <v>314</v>
      </c>
      <c r="C338" s="42" t="s">
        <v>26</v>
      </c>
      <c r="D338" s="42">
        <v>100</v>
      </c>
      <c r="E338" s="51"/>
      <c r="F338" s="28">
        <f t="shared" si="19"/>
        <v>0</v>
      </c>
      <c r="G338" s="35"/>
      <c r="H338" s="28">
        <f t="shared" si="17"/>
        <v>0</v>
      </c>
      <c r="I338" s="28">
        <f t="shared" si="18"/>
        <v>0</v>
      </c>
      <c r="J338" s="51"/>
    </row>
    <row r="339" spans="1:10" ht="14.25">
      <c r="A339" s="38">
        <v>333</v>
      </c>
      <c r="B339" s="41" t="s">
        <v>315</v>
      </c>
      <c r="C339" s="42" t="s">
        <v>26</v>
      </c>
      <c r="D339" s="42">
        <v>100</v>
      </c>
      <c r="E339" s="51"/>
      <c r="F339" s="28">
        <f t="shared" si="19"/>
        <v>0</v>
      </c>
      <c r="G339" s="35"/>
      <c r="H339" s="28">
        <f t="shared" si="17"/>
        <v>0</v>
      </c>
      <c r="I339" s="28">
        <f t="shared" si="18"/>
        <v>0</v>
      </c>
      <c r="J339" s="51"/>
    </row>
    <row r="340" spans="1:10" ht="14.25">
      <c r="A340" s="38">
        <v>334</v>
      </c>
      <c r="B340" s="41" t="s">
        <v>347</v>
      </c>
      <c r="C340" s="42" t="s">
        <v>26</v>
      </c>
      <c r="D340" s="42">
        <v>100</v>
      </c>
      <c r="E340" s="51"/>
      <c r="F340" s="28">
        <f t="shared" si="19"/>
        <v>0</v>
      </c>
      <c r="G340" s="35"/>
      <c r="H340" s="28">
        <f t="shared" si="17"/>
        <v>0</v>
      </c>
      <c r="I340" s="28">
        <f t="shared" si="18"/>
        <v>0</v>
      </c>
      <c r="J340" s="51"/>
    </row>
    <row r="341" spans="1:10" ht="14.25">
      <c r="A341" s="38">
        <v>335</v>
      </c>
      <c r="B341" s="41" t="s">
        <v>316</v>
      </c>
      <c r="C341" s="42" t="s">
        <v>20</v>
      </c>
      <c r="D341" s="42">
        <v>200</v>
      </c>
      <c r="E341" s="51"/>
      <c r="F341" s="28">
        <f t="shared" si="19"/>
        <v>0</v>
      </c>
      <c r="G341" s="35"/>
      <c r="H341" s="28">
        <f t="shared" si="17"/>
        <v>0</v>
      </c>
      <c r="I341" s="28">
        <f t="shared" si="18"/>
        <v>0</v>
      </c>
      <c r="J341" s="51"/>
    </row>
    <row r="342" spans="1:10" ht="28">
      <c r="A342" s="38">
        <v>336</v>
      </c>
      <c r="B342" s="41" t="s">
        <v>317</v>
      </c>
      <c r="C342" s="43" t="s">
        <v>230</v>
      </c>
      <c r="D342" s="43">
        <v>50</v>
      </c>
      <c r="E342" s="51"/>
      <c r="F342" s="28">
        <f t="shared" si="19"/>
        <v>0</v>
      </c>
      <c r="G342" s="35"/>
      <c r="H342" s="28">
        <f t="shared" si="17"/>
        <v>0</v>
      </c>
      <c r="I342" s="28">
        <f t="shared" si="18"/>
        <v>0</v>
      </c>
      <c r="J342" s="51"/>
    </row>
    <row r="343" spans="1:10" ht="42">
      <c r="A343" s="38">
        <v>337</v>
      </c>
      <c r="B343" s="41" t="s">
        <v>667</v>
      </c>
      <c r="C343" s="43" t="s">
        <v>230</v>
      </c>
      <c r="D343" s="43">
        <v>30</v>
      </c>
      <c r="E343" s="51"/>
      <c r="F343" s="28">
        <f t="shared" si="19"/>
        <v>0</v>
      </c>
      <c r="G343" s="35"/>
      <c r="H343" s="28">
        <f t="shared" si="17"/>
        <v>0</v>
      </c>
      <c r="I343" s="28">
        <f t="shared" si="18"/>
        <v>0</v>
      </c>
      <c r="J343" s="51"/>
    </row>
    <row r="344" spans="1:10" ht="14.25">
      <c r="A344" s="38">
        <v>338</v>
      </c>
      <c r="B344" s="41" t="s">
        <v>360</v>
      </c>
      <c r="C344" s="43" t="s">
        <v>110</v>
      </c>
      <c r="D344" s="43">
        <v>15</v>
      </c>
      <c r="E344" s="51"/>
      <c r="F344" s="28">
        <f t="shared" si="19"/>
        <v>0</v>
      </c>
      <c r="G344" s="35"/>
      <c r="H344" s="28">
        <f t="shared" si="17"/>
        <v>0</v>
      </c>
      <c r="I344" s="28">
        <f t="shared" si="18"/>
        <v>0</v>
      </c>
      <c r="J344" s="51"/>
    </row>
    <row r="345" spans="1:10" ht="84">
      <c r="A345" s="38">
        <v>339</v>
      </c>
      <c r="B345" s="41" t="s">
        <v>671</v>
      </c>
      <c r="C345" s="43" t="s">
        <v>25</v>
      </c>
      <c r="D345" s="43">
        <v>10</v>
      </c>
      <c r="E345" s="51"/>
      <c r="F345" s="28">
        <f t="shared" si="19"/>
        <v>0</v>
      </c>
      <c r="G345" s="35"/>
      <c r="H345" s="28">
        <f t="shared" si="17"/>
        <v>0</v>
      </c>
      <c r="I345" s="28">
        <f t="shared" si="18"/>
        <v>0</v>
      </c>
      <c r="J345" s="51"/>
    </row>
    <row r="346" spans="1:10" ht="28">
      <c r="A346" s="38">
        <v>340</v>
      </c>
      <c r="B346" s="41" t="s">
        <v>668</v>
      </c>
      <c r="C346" s="43" t="s">
        <v>25</v>
      </c>
      <c r="D346" s="43">
        <v>2</v>
      </c>
      <c r="E346" s="51"/>
      <c r="F346" s="28">
        <f t="shared" si="19"/>
        <v>0</v>
      </c>
      <c r="G346" s="35"/>
      <c r="H346" s="28">
        <f t="shared" si="17"/>
        <v>0</v>
      </c>
      <c r="I346" s="28">
        <f t="shared" si="18"/>
        <v>0</v>
      </c>
      <c r="J346" s="51"/>
    </row>
    <row r="347" spans="1:10" ht="14.25">
      <c r="A347" s="38">
        <v>341</v>
      </c>
      <c r="B347" s="41" t="s">
        <v>349</v>
      </c>
      <c r="C347" s="43" t="s">
        <v>26</v>
      </c>
      <c r="D347" s="43">
        <v>100</v>
      </c>
      <c r="E347" s="51"/>
      <c r="F347" s="28">
        <f t="shared" si="19"/>
        <v>0</v>
      </c>
      <c r="G347" s="35"/>
      <c r="H347" s="28">
        <f t="shared" si="17"/>
        <v>0</v>
      </c>
      <c r="I347" s="28">
        <f t="shared" si="18"/>
        <v>0</v>
      </c>
      <c r="J347" s="51"/>
    </row>
    <row r="348" spans="1:10" ht="28">
      <c r="A348" s="38">
        <v>342</v>
      </c>
      <c r="B348" s="41" t="s">
        <v>350</v>
      </c>
      <c r="C348" s="43" t="s">
        <v>26</v>
      </c>
      <c r="D348" s="43">
        <v>100</v>
      </c>
      <c r="E348" s="51"/>
      <c r="F348" s="28">
        <f t="shared" si="19"/>
        <v>0</v>
      </c>
      <c r="G348" s="35"/>
      <c r="H348" s="28">
        <f t="shared" si="17"/>
        <v>0</v>
      </c>
      <c r="I348" s="28">
        <f t="shared" si="18"/>
        <v>0</v>
      </c>
      <c r="J348" s="51"/>
    </row>
    <row r="349" spans="1:10" ht="14.25">
      <c r="A349" s="38">
        <v>343</v>
      </c>
      <c r="B349" s="41" t="s">
        <v>351</v>
      </c>
      <c r="C349" s="43" t="s">
        <v>26</v>
      </c>
      <c r="D349" s="43">
        <v>100</v>
      </c>
      <c r="E349" s="51"/>
      <c r="F349" s="28">
        <f t="shared" si="19"/>
        <v>0</v>
      </c>
      <c r="G349" s="35"/>
      <c r="H349" s="28">
        <f t="shared" si="17"/>
        <v>0</v>
      </c>
      <c r="I349" s="28">
        <f t="shared" si="18"/>
        <v>0</v>
      </c>
      <c r="J349" s="51"/>
    </row>
    <row r="350" spans="1:10" ht="28">
      <c r="A350" s="38">
        <v>344</v>
      </c>
      <c r="B350" s="41" t="s">
        <v>352</v>
      </c>
      <c r="C350" s="43" t="s">
        <v>26</v>
      </c>
      <c r="D350" s="43">
        <v>100</v>
      </c>
      <c r="E350" s="51"/>
      <c r="F350" s="28">
        <f t="shared" si="19"/>
        <v>0</v>
      </c>
      <c r="G350" s="35"/>
      <c r="H350" s="28">
        <f t="shared" si="17"/>
        <v>0</v>
      </c>
      <c r="I350" s="28">
        <f t="shared" si="18"/>
        <v>0</v>
      </c>
      <c r="J350" s="51"/>
    </row>
    <row r="351" spans="1:10" ht="28">
      <c r="A351" s="38">
        <v>345</v>
      </c>
      <c r="B351" s="41" t="s">
        <v>353</v>
      </c>
      <c r="C351" s="43" t="s">
        <v>26</v>
      </c>
      <c r="D351" s="43">
        <v>100</v>
      </c>
      <c r="E351" s="51"/>
      <c r="F351" s="28">
        <f t="shared" si="19"/>
        <v>0</v>
      </c>
      <c r="G351" s="35"/>
      <c r="H351" s="28">
        <f t="shared" si="17"/>
        <v>0</v>
      </c>
      <c r="I351" s="28">
        <f t="shared" si="18"/>
        <v>0</v>
      </c>
      <c r="J351" s="51"/>
    </row>
    <row r="352" spans="1:10" ht="28">
      <c r="A352" s="38">
        <v>346</v>
      </c>
      <c r="B352" s="41" t="s">
        <v>354</v>
      </c>
      <c r="C352" s="43" t="s">
        <v>26</v>
      </c>
      <c r="D352" s="43">
        <v>100</v>
      </c>
      <c r="E352" s="51"/>
      <c r="F352" s="28">
        <f t="shared" si="19"/>
        <v>0</v>
      </c>
      <c r="G352" s="35"/>
      <c r="H352" s="28">
        <f t="shared" si="17"/>
        <v>0</v>
      </c>
      <c r="I352" s="28">
        <f t="shared" si="18"/>
        <v>0</v>
      </c>
      <c r="J352" s="51"/>
    </row>
    <row r="353" spans="1:10" ht="28">
      <c r="A353" s="38">
        <v>347</v>
      </c>
      <c r="B353" s="41" t="s">
        <v>355</v>
      </c>
      <c r="C353" s="43" t="s">
        <v>26</v>
      </c>
      <c r="D353" s="43">
        <v>100</v>
      </c>
      <c r="E353" s="51"/>
      <c r="F353" s="28">
        <f t="shared" si="19"/>
        <v>0</v>
      </c>
      <c r="G353" s="35"/>
      <c r="H353" s="28">
        <f t="shared" si="17"/>
        <v>0</v>
      </c>
      <c r="I353" s="28">
        <f t="shared" si="18"/>
        <v>0</v>
      </c>
      <c r="J353" s="51"/>
    </row>
    <row r="354" spans="1:10" ht="28">
      <c r="A354" s="38">
        <v>348</v>
      </c>
      <c r="B354" s="41" t="s">
        <v>356</v>
      </c>
      <c r="C354" s="43" t="s">
        <v>26</v>
      </c>
      <c r="D354" s="43">
        <v>100</v>
      </c>
      <c r="E354" s="51"/>
      <c r="F354" s="28">
        <f t="shared" si="19"/>
        <v>0</v>
      </c>
      <c r="G354" s="35"/>
      <c r="H354" s="28">
        <f t="shared" si="17"/>
        <v>0</v>
      </c>
      <c r="I354" s="28">
        <f t="shared" si="18"/>
        <v>0</v>
      </c>
      <c r="J354" s="51"/>
    </row>
    <row r="355" spans="1:10" ht="28">
      <c r="A355" s="38">
        <v>349</v>
      </c>
      <c r="B355" s="41" t="s">
        <v>357</v>
      </c>
      <c r="C355" s="43" t="s">
        <v>26</v>
      </c>
      <c r="D355" s="43">
        <v>100</v>
      </c>
      <c r="E355" s="51"/>
      <c r="F355" s="28">
        <f t="shared" si="19"/>
        <v>0</v>
      </c>
      <c r="G355" s="35"/>
      <c r="H355" s="28">
        <f t="shared" si="17"/>
        <v>0</v>
      </c>
      <c r="I355" s="28">
        <f t="shared" si="18"/>
        <v>0</v>
      </c>
      <c r="J355" s="51"/>
    </row>
    <row r="356" spans="1:10" ht="14.25">
      <c r="A356" s="38">
        <v>350</v>
      </c>
      <c r="B356" s="41" t="s">
        <v>362</v>
      </c>
      <c r="C356" s="43" t="s">
        <v>26</v>
      </c>
      <c r="D356" s="43">
        <v>50</v>
      </c>
      <c r="E356" s="51"/>
      <c r="F356" s="28">
        <f t="shared" si="19"/>
        <v>0</v>
      </c>
      <c r="G356" s="35"/>
      <c r="H356" s="28">
        <f t="shared" si="17"/>
        <v>0</v>
      </c>
      <c r="I356" s="28">
        <f t="shared" si="18"/>
        <v>0</v>
      </c>
      <c r="J356" s="51"/>
    </row>
    <row r="357" spans="1:10" ht="28">
      <c r="A357" s="38">
        <v>351</v>
      </c>
      <c r="B357" s="41" t="s">
        <v>913</v>
      </c>
      <c r="C357" s="43" t="s">
        <v>26</v>
      </c>
      <c r="D357" s="43">
        <v>200</v>
      </c>
      <c r="E357" s="51"/>
      <c r="F357" s="28">
        <f t="shared" si="19"/>
        <v>0</v>
      </c>
      <c r="G357" s="35"/>
      <c r="H357" s="28">
        <f t="shared" si="17"/>
        <v>0</v>
      </c>
      <c r="I357" s="28">
        <f t="shared" si="18"/>
        <v>0</v>
      </c>
      <c r="J357" s="51"/>
    </row>
    <row r="358" spans="1:10" ht="14.25">
      <c r="A358" s="38">
        <v>352</v>
      </c>
      <c r="B358" s="41" t="s">
        <v>914</v>
      </c>
      <c r="C358" s="43" t="s">
        <v>26</v>
      </c>
      <c r="D358" s="43">
        <v>200</v>
      </c>
      <c r="E358" s="51"/>
      <c r="F358" s="28">
        <f t="shared" si="19"/>
        <v>0</v>
      </c>
      <c r="G358" s="35"/>
      <c r="H358" s="28">
        <f t="shared" si="17"/>
        <v>0</v>
      </c>
      <c r="I358" s="28">
        <f t="shared" si="18"/>
        <v>0</v>
      </c>
      <c r="J358" s="51"/>
    </row>
    <row r="359" spans="1:10" ht="42">
      <c r="A359" s="38">
        <v>353</v>
      </c>
      <c r="B359" s="41" t="s">
        <v>657</v>
      </c>
      <c r="C359" s="42" t="s">
        <v>25</v>
      </c>
      <c r="D359" s="42">
        <v>5</v>
      </c>
      <c r="E359" s="51"/>
      <c r="F359" s="28">
        <f t="shared" si="19"/>
        <v>0</v>
      </c>
      <c r="G359" s="35"/>
      <c r="H359" s="28">
        <f t="shared" si="17"/>
        <v>0</v>
      </c>
      <c r="I359" s="28">
        <f t="shared" si="18"/>
        <v>0</v>
      </c>
      <c r="J359" s="51"/>
    </row>
    <row r="360" spans="1:10" ht="14.25">
      <c r="A360" s="38">
        <v>354</v>
      </c>
      <c r="B360" s="41" t="s">
        <v>318</v>
      </c>
      <c r="C360" s="42" t="s">
        <v>25</v>
      </c>
      <c r="D360" s="42">
        <v>15</v>
      </c>
      <c r="E360" s="51"/>
      <c r="F360" s="28">
        <f t="shared" si="19"/>
        <v>0</v>
      </c>
      <c r="G360" s="35"/>
      <c r="H360" s="28">
        <f t="shared" si="17"/>
        <v>0</v>
      </c>
      <c r="I360" s="28">
        <f t="shared" si="18"/>
        <v>0</v>
      </c>
      <c r="J360" s="51"/>
    </row>
    <row r="361" spans="1:10" ht="28">
      <c r="A361" s="38">
        <v>355</v>
      </c>
      <c r="B361" s="41" t="s">
        <v>652</v>
      </c>
      <c r="C361" s="42" t="s">
        <v>26</v>
      </c>
      <c r="D361" s="42">
        <v>20</v>
      </c>
      <c r="E361" s="51"/>
      <c r="F361" s="28">
        <f t="shared" si="19"/>
        <v>0</v>
      </c>
      <c r="G361" s="35"/>
      <c r="H361" s="28">
        <f t="shared" si="17"/>
        <v>0</v>
      </c>
      <c r="I361" s="28">
        <f t="shared" si="18"/>
        <v>0</v>
      </c>
      <c r="J361" s="51"/>
    </row>
    <row r="362" spans="1:10" ht="14.25">
      <c r="A362" s="38">
        <v>356</v>
      </c>
      <c r="B362" s="41" t="s">
        <v>319</v>
      </c>
      <c r="C362" s="42" t="s">
        <v>20</v>
      </c>
      <c r="D362" s="42">
        <v>6</v>
      </c>
      <c r="E362" s="51"/>
      <c r="F362" s="28">
        <f t="shared" si="19"/>
        <v>0</v>
      </c>
      <c r="G362" s="35"/>
      <c r="H362" s="28">
        <f t="shared" si="17"/>
        <v>0</v>
      </c>
      <c r="I362" s="28">
        <f t="shared" si="18"/>
        <v>0</v>
      </c>
      <c r="J362" s="51"/>
    </row>
    <row r="363" spans="1:10" ht="14.25">
      <c r="A363" s="38">
        <v>357</v>
      </c>
      <c r="B363" s="41" t="s">
        <v>339</v>
      </c>
      <c r="C363" s="42" t="s">
        <v>26</v>
      </c>
      <c r="D363" s="42">
        <v>7</v>
      </c>
      <c r="E363" s="51"/>
      <c r="F363" s="28">
        <f t="shared" si="19"/>
        <v>0</v>
      </c>
      <c r="G363" s="35"/>
      <c r="H363" s="28">
        <f t="shared" si="17"/>
        <v>0</v>
      </c>
      <c r="I363" s="28">
        <f t="shared" si="18"/>
        <v>0</v>
      </c>
      <c r="J363" s="51"/>
    </row>
    <row r="364" spans="1:10" ht="28">
      <c r="A364" s="38">
        <v>358</v>
      </c>
      <c r="B364" s="41" t="s">
        <v>359</v>
      </c>
      <c r="C364" s="42" t="s">
        <v>358</v>
      </c>
      <c r="D364" s="42">
        <v>36</v>
      </c>
      <c r="E364" s="51"/>
      <c r="F364" s="28">
        <f t="shared" si="19"/>
        <v>0</v>
      </c>
      <c r="G364" s="35"/>
      <c r="H364" s="28">
        <f t="shared" si="17"/>
        <v>0</v>
      </c>
      <c r="I364" s="28">
        <f t="shared" si="18"/>
        <v>0</v>
      </c>
      <c r="J364" s="51"/>
    </row>
    <row r="365" spans="1:10" ht="14.25">
      <c r="A365" s="38">
        <v>359</v>
      </c>
      <c r="B365" s="41" t="s">
        <v>340</v>
      </c>
      <c r="C365" s="42" t="s">
        <v>25</v>
      </c>
      <c r="D365" s="42">
        <v>2</v>
      </c>
      <c r="E365" s="51"/>
      <c r="F365" s="28">
        <f t="shared" si="19"/>
        <v>0</v>
      </c>
      <c r="G365" s="35"/>
      <c r="H365" s="28">
        <f t="shared" si="17"/>
        <v>0</v>
      </c>
      <c r="I365" s="28">
        <f t="shared" si="18"/>
        <v>0</v>
      </c>
      <c r="J365" s="51"/>
    </row>
    <row r="366" spans="1:10" ht="14.25">
      <c r="A366" s="38">
        <v>360</v>
      </c>
      <c r="B366" s="41" t="s">
        <v>320</v>
      </c>
      <c r="C366" s="42" t="s">
        <v>26</v>
      </c>
      <c r="D366" s="42">
        <v>20</v>
      </c>
      <c r="E366" s="51"/>
      <c r="F366" s="28">
        <f t="shared" si="19"/>
        <v>0</v>
      </c>
      <c r="G366" s="35"/>
      <c r="H366" s="28">
        <f t="shared" si="17"/>
        <v>0</v>
      </c>
      <c r="I366" s="28">
        <f t="shared" si="18"/>
        <v>0</v>
      </c>
      <c r="J366" s="51"/>
    </row>
    <row r="367" spans="1:10" ht="14.25">
      <c r="A367" s="38">
        <v>361</v>
      </c>
      <c r="B367" s="41" t="s">
        <v>321</v>
      </c>
      <c r="C367" s="42" t="s">
        <v>26</v>
      </c>
      <c r="D367" s="42">
        <v>40</v>
      </c>
      <c r="E367" s="51"/>
      <c r="F367" s="28">
        <f t="shared" si="19"/>
        <v>0</v>
      </c>
      <c r="G367" s="35"/>
      <c r="H367" s="28">
        <f t="shared" si="17"/>
        <v>0</v>
      </c>
      <c r="I367" s="28">
        <f t="shared" si="18"/>
        <v>0</v>
      </c>
      <c r="J367" s="51"/>
    </row>
    <row r="368" spans="1:10" ht="28">
      <c r="A368" s="38">
        <v>362</v>
      </c>
      <c r="B368" s="41" t="s">
        <v>901</v>
      </c>
      <c r="C368" s="42" t="s">
        <v>20</v>
      </c>
      <c r="D368" s="42">
        <v>5</v>
      </c>
      <c r="E368" s="51"/>
      <c r="F368" s="28">
        <f t="shared" si="19"/>
        <v>0</v>
      </c>
      <c r="G368" s="35"/>
      <c r="H368" s="28">
        <f t="shared" si="17"/>
        <v>0</v>
      </c>
      <c r="I368" s="28">
        <f t="shared" si="18"/>
        <v>0</v>
      </c>
      <c r="J368" s="51"/>
    </row>
    <row r="369" spans="1:10" ht="28">
      <c r="A369" s="38">
        <v>363</v>
      </c>
      <c r="B369" s="41" t="s">
        <v>902</v>
      </c>
      <c r="C369" s="43" t="s">
        <v>230</v>
      </c>
      <c r="D369" s="43">
        <v>5</v>
      </c>
      <c r="E369" s="51"/>
      <c r="F369" s="28">
        <f t="shared" si="19"/>
        <v>0</v>
      </c>
      <c r="G369" s="35"/>
      <c r="H369" s="28">
        <f t="shared" si="17"/>
        <v>0</v>
      </c>
      <c r="I369" s="28">
        <f t="shared" si="18"/>
        <v>0</v>
      </c>
      <c r="J369" s="51"/>
    </row>
    <row r="370" spans="1:10" ht="14.25">
      <c r="A370" s="38">
        <v>364</v>
      </c>
      <c r="B370" s="41" t="s">
        <v>322</v>
      </c>
      <c r="C370" s="42" t="s">
        <v>25</v>
      </c>
      <c r="D370" s="42">
        <v>8</v>
      </c>
      <c r="E370" s="51"/>
      <c r="F370" s="28">
        <f t="shared" si="19"/>
        <v>0</v>
      </c>
      <c r="G370" s="35"/>
      <c r="H370" s="28">
        <f t="shared" si="17"/>
        <v>0</v>
      </c>
      <c r="I370" s="28">
        <f t="shared" si="18"/>
        <v>0</v>
      </c>
      <c r="J370" s="51"/>
    </row>
    <row r="371" spans="1:10" ht="14.25">
      <c r="A371" s="38">
        <v>365</v>
      </c>
      <c r="B371" s="41" t="s">
        <v>323</v>
      </c>
      <c r="C371" s="42" t="s">
        <v>26</v>
      </c>
      <c r="D371" s="42">
        <v>1</v>
      </c>
      <c r="E371" s="51"/>
      <c r="F371" s="28">
        <f t="shared" si="19"/>
        <v>0</v>
      </c>
      <c r="G371" s="35"/>
      <c r="H371" s="28">
        <f t="shared" si="17"/>
        <v>0</v>
      </c>
      <c r="I371" s="28">
        <f t="shared" si="18"/>
        <v>0</v>
      </c>
      <c r="J371" s="51"/>
    </row>
    <row r="372" spans="1:10" ht="14.25">
      <c r="A372" s="38">
        <v>366</v>
      </c>
      <c r="B372" s="41" t="s">
        <v>324</v>
      </c>
      <c r="C372" s="42" t="s">
        <v>104</v>
      </c>
      <c r="D372" s="42">
        <v>70</v>
      </c>
      <c r="E372" s="51"/>
      <c r="F372" s="28">
        <f t="shared" si="19"/>
        <v>0</v>
      </c>
      <c r="G372" s="35"/>
      <c r="H372" s="28">
        <f t="shared" si="17"/>
        <v>0</v>
      </c>
      <c r="I372" s="28">
        <f t="shared" si="18"/>
        <v>0</v>
      </c>
      <c r="J372" s="51"/>
    </row>
    <row r="373" spans="1:10" ht="14.25">
      <c r="A373" s="38">
        <v>367</v>
      </c>
      <c r="B373" s="41" t="s">
        <v>326</v>
      </c>
      <c r="C373" s="42" t="s">
        <v>26</v>
      </c>
      <c r="D373" s="42">
        <v>30</v>
      </c>
      <c r="E373" s="51"/>
      <c r="F373" s="28">
        <f t="shared" si="19"/>
        <v>0</v>
      </c>
      <c r="G373" s="35"/>
      <c r="H373" s="28">
        <f t="shared" si="17"/>
        <v>0</v>
      </c>
      <c r="I373" s="28">
        <f t="shared" si="18"/>
        <v>0</v>
      </c>
      <c r="J373" s="51"/>
    </row>
    <row r="374" spans="1:10" ht="14.25">
      <c r="A374" s="38">
        <v>368</v>
      </c>
      <c r="B374" s="41" t="s">
        <v>325</v>
      </c>
      <c r="C374" s="42" t="s">
        <v>93</v>
      </c>
      <c r="D374" s="42">
        <v>70</v>
      </c>
      <c r="E374" s="51"/>
      <c r="F374" s="28">
        <f t="shared" si="19"/>
        <v>0</v>
      </c>
      <c r="G374" s="35"/>
      <c r="H374" s="28">
        <f t="shared" si="17"/>
        <v>0</v>
      </c>
      <c r="I374" s="28">
        <f t="shared" si="18"/>
        <v>0</v>
      </c>
      <c r="J374" s="51"/>
    </row>
    <row r="375" spans="1:10" ht="14.25">
      <c r="A375" s="38">
        <v>369</v>
      </c>
      <c r="B375" s="41" t="s">
        <v>327</v>
      </c>
      <c r="C375" s="42" t="s">
        <v>25</v>
      </c>
      <c r="D375" s="42">
        <v>50</v>
      </c>
      <c r="E375" s="51"/>
      <c r="F375" s="28">
        <f t="shared" si="19"/>
        <v>0</v>
      </c>
      <c r="G375" s="35"/>
      <c r="H375" s="28">
        <f t="shared" si="17"/>
        <v>0</v>
      </c>
      <c r="I375" s="28">
        <f t="shared" si="18"/>
        <v>0</v>
      </c>
      <c r="J375" s="51"/>
    </row>
    <row r="376" spans="1:10" ht="14.25">
      <c r="A376" s="38">
        <v>370</v>
      </c>
      <c r="B376" s="41" t="s">
        <v>334</v>
      </c>
      <c r="C376" s="42" t="s">
        <v>26</v>
      </c>
      <c r="D376" s="42">
        <v>100</v>
      </c>
      <c r="E376" s="51"/>
      <c r="F376" s="28">
        <f t="shared" si="19"/>
        <v>0</v>
      </c>
      <c r="G376" s="35"/>
      <c r="H376" s="28">
        <f t="shared" si="17"/>
        <v>0</v>
      </c>
      <c r="I376" s="28">
        <f t="shared" si="18"/>
        <v>0</v>
      </c>
      <c r="J376" s="51"/>
    </row>
    <row r="377" spans="1:10" ht="14.25">
      <c r="A377" s="38">
        <v>371</v>
      </c>
      <c r="B377" s="41" t="s">
        <v>335</v>
      </c>
      <c r="C377" s="42" t="s">
        <v>26</v>
      </c>
      <c r="D377" s="42">
        <v>100</v>
      </c>
      <c r="E377" s="51"/>
      <c r="F377" s="28">
        <f t="shared" si="19"/>
        <v>0</v>
      </c>
      <c r="G377" s="35"/>
      <c r="H377" s="28">
        <f t="shared" si="17"/>
        <v>0</v>
      </c>
      <c r="I377" s="28">
        <f t="shared" si="18"/>
        <v>0</v>
      </c>
      <c r="J377" s="51"/>
    </row>
    <row r="378" spans="1:10" ht="14.25">
      <c r="A378" s="38">
        <v>372</v>
      </c>
      <c r="B378" s="41" t="s">
        <v>336</v>
      </c>
      <c r="C378" s="42" t="s">
        <v>26</v>
      </c>
      <c r="D378" s="42">
        <v>50</v>
      </c>
      <c r="E378" s="51"/>
      <c r="F378" s="28">
        <f t="shared" si="19"/>
        <v>0</v>
      </c>
      <c r="G378" s="35"/>
      <c r="H378" s="28">
        <f t="shared" si="17"/>
        <v>0</v>
      </c>
      <c r="I378" s="28">
        <f t="shared" si="18"/>
        <v>0</v>
      </c>
      <c r="J378" s="51"/>
    </row>
    <row r="379" spans="1:10" ht="14.25">
      <c r="A379" s="38">
        <v>373</v>
      </c>
      <c r="B379" s="41" t="s">
        <v>328</v>
      </c>
      <c r="C379" s="42" t="s">
        <v>20</v>
      </c>
      <c r="D379" s="42">
        <v>120</v>
      </c>
      <c r="E379" s="51"/>
      <c r="F379" s="28">
        <f t="shared" si="19"/>
        <v>0</v>
      </c>
      <c r="G379" s="35"/>
      <c r="H379" s="28">
        <f t="shared" si="17"/>
        <v>0</v>
      </c>
      <c r="I379" s="28">
        <f t="shared" si="18"/>
        <v>0</v>
      </c>
      <c r="J379" s="51"/>
    </row>
    <row r="380" spans="1:10" ht="14.25">
      <c r="A380" s="38">
        <v>374</v>
      </c>
      <c r="B380" s="41" t="s">
        <v>330</v>
      </c>
      <c r="C380" s="43" t="s">
        <v>25</v>
      </c>
      <c r="D380" s="43">
        <v>50</v>
      </c>
      <c r="E380" s="51"/>
      <c r="F380" s="28">
        <f t="shared" si="19"/>
        <v>0</v>
      </c>
      <c r="G380" s="35"/>
      <c r="H380" s="28">
        <f t="shared" si="17"/>
        <v>0</v>
      </c>
      <c r="I380" s="28">
        <f t="shared" si="18"/>
        <v>0</v>
      </c>
      <c r="J380" s="51"/>
    </row>
    <row r="381" spans="1:10" ht="14.25">
      <c r="A381" s="38">
        <v>375</v>
      </c>
      <c r="B381" s="41" t="s">
        <v>329</v>
      </c>
      <c r="C381" s="43" t="s">
        <v>281</v>
      </c>
      <c r="D381" s="43">
        <v>50</v>
      </c>
      <c r="E381" s="51"/>
      <c r="F381" s="28">
        <f t="shared" si="19"/>
        <v>0</v>
      </c>
      <c r="G381" s="35"/>
      <c r="H381" s="28">
        <f t="shared" si="17"/>
        <v>0</v>
      </c>
      <c r="I381" s="28">
        <f t="shared" si="18"/>
        <v>0</v>
      </c>
      <c r="J381" s="51"/>
    </row>
    <row r="382" spans="1:10" ht="14.25">
      <c r="A382" s="38">
        <v>376</v>
      </c>
      <c r="B382" s="41" t="s">
        <v>364</v>
      </c>
      <c r="C382" s="43" t="s">
        <v>26</v>
      </c>
      <c r="D382" s="43">
        <v>3</v>
      </c>
      <c r="E382" s="51"/>
      <c r="F382" s="28">
        <f t="shared" si="19"/>
        <v>0</v>
      </c>
      <c r="G382" s="35"/>
      <c r="H382" s="28">
        <f t="shared" si="17"/>
        <v>0</v>
      </c>
      <c r="I382" s="28">
        <f t="shared" si="18"/>
        <v>0</v>
      </c>
      <c r="J382" s="51"/>
    </row>
    <row r="383" spans="1:10" ht="28">
      <c r="A383" s="38">
        <v>377</v>
      </c>
      <c r="B383" s="41" t="s">
        <v>331</v>
      </c>
      <c r="C383" s="43" t="s">
        <v>25</v>
      </c>
      <c r="D383" s="43">
        <v>45</v>
      </c>
      <c r="E383" s="51"/>
      <c r="F383" s="28">
        <f t="shared" si="19"/>
        <v>0</v>
      </c>
      <c r="G383" s="35"/>
      <c r="H383" s="28">
        <f t="shared" si="17"/>
        <v>0</v>
      </c>
      <c r="I383" s="28">
        <f t="shared" si="18"/>
        <v>0</v>
      </c>
      <c r="J383" s="51"/>
    </row>
    <row r="384" spans="1:10" ht="84.5">
      <c r="A384" s="38">
        <v>378</v>
      </c>
      <c r="B384" s="47" t="s">
        <v>672</v>
      </c>
      <c r="C384" s="43" t="s">
        <v>20</v>
      </c>
      <c r="D384" s="43">
        <v>1</v>
      </c>
      <c r="E384" s="51"/>
      <c r="F384" s="28">
        <f t="shared" si="19"/>
        <v>0</v>
      </c>
      <c r="G384" s="35"/>
      <c r="H384" s="28">
        <f t="shared" si="17"/>
        <v>0</v>
      </c>
      <c r="I384" s="28">
        <f t="shared" si="18"/>
        <v>0</v>
      </c>
      <c r="J384" s="51"/>
    </row>
    <row r="385" spans="1:10" ht="14.25">
      <c r="A385" s="38">
        <v>379</v>
      </c>
      <c r="B385" s="41" t="s">
        <v>332</v>
      </c>
      <c r="C385" s="42" t="s">
        <v>26</v>
      </c>
      <c r="D385" s="42">
        <v>3</v>
      </c>
      <c r="E385" s="51"/>
      <c r="F385" s="28">
        <f t="shared" si="19"/>
        <v>0</v>
      </c>
      <c r="G385" s="35"/>
      <c r="H385" s="28">
        <f t="shared" si="17"/>
        <v>0</v>
      </c>
      <c r="I385" s="28">
        <f t="shared" si="18"/>
        <v>0</v>
      </c>
      <c r="J385" s="51"/>
    </row>
    <row r="386" spans="1:10" ht="14.25">
      <c r="A386" s="38">
        <v>380</v>
      </c>
      <c r="B386" s="41" t="s">
        <v>333</v>
      </c>
      <c r="C386" s="42" t="s">
        <v>26</v>
      </c>
      <c r="D386" s="42">
        <v>6</v>
      </c>
      <c r="E386" s="51"/>
      <c r="F386" s="28">
        <f t="shared" si="19"/>
        <v>0</v>
      </c>
      <c r="G386" s="35"/>
      <c r="H386" s="28">
        <f t="shared" si="17"/>
        <v>0</v>
      </c>
      <c r="I386" s="28">
        <f t="shared" si="18"/>
        <v>0</v>
      </c>
      <c r="J386" s="51"/>
    </row>
    <row r="387" spans="1:10" ht="28">
      <c r="A387" s="38">
        <v>381</v>
      </c>
      <c r="B387" s="41" t="s">
        <v>651</v>
      </c>
      <c r="C387" s="42" t="s">
        <v>20</v>
      </c>
      <c r="D387" s="42">
        <v>5</v>
      </c>
      <c r="E387" s="51"/>
      <c r="F387" s="28">
        <f t="shared" si="19"/>
        <v>0</v>
      </c>
      <c r="G387" s="35"/>
      <c r="H387" s="28">
        <f t="shared" si="17"/>
        <v>0</v>
      </c>
      <c r="I387" s="28">
        <f t="shared" si="18"/>
        <v>0</v>
      </c>
      <c r="J387" s="51"/>
    </row>
    <row r="388" spans="1:10" ht="28">
      <c r="A388" s="38">
        <v>382</v>
      </c>
      <c r="B388" s="41" t="s">
        <v>673</v>
      </c>
      <c r="C388" s="42" t="s">
        <v>251</v>
      </c>
      <c r="D388" s="42">
        <v>2</v>
      </c>
      <c r="E388" s="51"/>
      <c r="F388" s="28">
        <f t="shared" si="19"/>
        <v>0</v>
      </c>
      <c r="G388" s="35"/>
      <c r="H388" s="28">
        <f t="shared" si="17"/>
        <v>0</v>
      </c>
      <c r="I388" s="28">
        <f t="shared" si="18"/>
        <v>0</v>
      </c>
      <c r="J388" s="51"/>
    </row>
    <row r="389" spans="1:10" ht="28">
      <c r="A389" s="38">
        <v>383</v>
      </c>
      <c r="B389" s="41" t="s">
        <v>907</v>
      </c>
      <c r="C389" s="42" t="s">
        <v>26</v>
      </c>
      <c r="D389" s="42">
        <v>5</v>
      </c>
      <c r="E389" s="51"/>
      <c r="F389" s="28">
        <f aca="true" t="shared" si="20" ref="F389:F421">D389*E389</f>
        <v>0</v>
      </c>
      <c r="G389" s="35"/>
      <c r="H389" s="28">
        <f aca="true" t="shared" si="21" ref="H389:H421">F389*G389/100</f>
        <v>0</v>
      </c>
      <c r="I389" s="28">
        <f aca="true" t="shared" si="22" ref="I389:I421">F389+H389</f>
        <v>0</v>
      </c>
      <c r="J389" s="51"/>
    </row>
    <row r="390" spans="1:10" ht="14.25">
      <c r="A390" s="38">
        <v>384</v>
      </c>
      <c r="B390" s="41" t="s">
        <v>338</v>
      </c>
      <c r="C390" s="42" t="s">
        <v>26</v>
      </c>
      <c r="D390" s="42">
        <v>15</v>
      </c>
      <c r="E390" s="51"/>
      <c r="F390" s="28">
        <f t="shared" si="20"/>
        <v>0</v>
      </c>
      <c r="G390" s="35"/>
      <c r="H390" s="28">
        <f t="shared" si="21"/>
        <v>0</v>
      </c>
      <c r="I390" s="28">
        <f t="shared" si="22"/>
        <v>0</v>
      </c>
      <c r="J390" s="51"/>
    </row>
    <row r="391" spans="1:10" ht="28">
      <c r="A391" s="38">
        <v>385</v>
      </c>
      <c r="B391" s="41" t="s">
        <v>874</v>
      </c>
      <c r="C391" s="42" t="s">
        <v>25</v>
      </c>
      <c r="D391" s="42">
        <v>15</v>
      </c>
      <c r="E391" s="51"/>
      <c r="F391" s="28">
        <f t="shared" si="20"/>
        <v>0</v>
      </c>
      <c r="G391" s="35"/>
      <c r="H391" s="28">
        <f t="shared" si="21"/>
        <v>0</v>
      </c>
      <c r="I391" s="28">
        <f t="shared" si="22"/>
        <v>0</v>
      </c>
      <c r="J391" s="51"/>
    </row>
    <row r="392" spans="1:10" ht="28">
      <c r="A392" s="38">
        <v>386</v>
      </c>
      <c r="B392" s="41" t="s">
        <v>875</v>
      </c>
      <c r="C392" s="42" t="s">
        <v>25</v>
      </c>
      <c r="D392" s="42">
        <v>15</v>
      </c>
      <c r="E392" s="51"/>
      <c r="F392" s="28">
        <f t="shared" si="20"/>
        <v>0</v>
      </c>
      <c r="G392" s="35"/>
      <c r="H392" s="28">
        <f t="shared" si="21"/>
        <v>0</v>
      </c>
      <c r="I392" s="28">
        <f t="shared" si="22"/>
        <v>0</v>
      </c>
      <c r="J392" s="51"/>
    </row>
    <row r="393" spans="1:10" ht="28">
      <c r="A393" s="38">
        <v>387</v>
      </c>
      <c r="B393" s="41" t="s">
        <v>876</v>
      </c>
      <c r="C393" s="42" t="s">
        <v>25</v>
      </c>
      <c r="D393" s="42">
        <v>15</v>
      </c>
      <c r="E393" s="51"/>
      <c r="F393" s="28">
        <f t="shared" si="20"/>
        <v>0</v>
      </c>
      <c r="G393" s="35"/>
      <c r="H393" s="28">
        <f t="shared" si="21"/>
        <v>0</v>
      </c>
      <c r="I393" s="28">
        <f t="shared" si="22"/>
        <v>0</v>
      </c>
      <c r="J393" s="51"/>
    </row>
    <row r="394" spans="1:10" ht="28">
      <c r="A394" s="38">
        <v>388</v>
      </c>
      <c r="B394" s="41" t="s">
        <v>877</v>
      </c>
      <c r="C394" s="42" t="s">
        <v>25</v>
      </c>
      <c r="D394" s="42">
        <v>15</v>
      </c>
      <c r="E394" s="51"/>
      <c r="F394" s="28">
        <f t="shared" si="20"/>
        <v>0</v>
      </c>
      <c r="G394" s="35"/>
      <c r="H394" s="28">
        <f t="shared" si="21"/>
        <v>0</v>
      </c>
      <c r="I394" s="28">
        <f t="shared" si="22"/>
        <v>0</v>
      </c>
      <c r="J394" s="51"/>
    </row>
    <row r="395" spans="1:10" ht="28">
      <c r="A395" s="38">
        <v>389</v>
      </c>
      <c r="B395" s="41" t="s">
        <v>848</v>
      </c>
      <c r="C395" s="42" t="s">
        <v>25</v>
      </c>
      <c r="D395" s="42">
        <v>15</v>
      </c>
      <c r="E395" s="51"/>
      <c r="F395" s="28">
        <f t="shared" si="20"/>
        <v>0</v>
      </c>
      <c r="G395" s="35"/>
      <c r="H395" s="28">
        <f t="shared" si="21"/>
        <v>0</v>
      </c>
      <c r="I395" s="28">
        <f t="shared" si="22"/>
        <v>0</v>
      </c>
      <c r="J395" s="51"/>
    </row>
    <row r="396" spans="1:10" ht="28">
      <c r="A396" s="38">
        <v>390</v>
      </c>
      <c r="B396" s="41" t="s">
        <v>847</v>
      </c>
      <c r="C396" s="42" t="s">
        <v>20</v>
      </c>
      <c r="D396" s="42">
        <v>10</v>
      </c>
      <c r="E396" s="51"/>
      <c r="F396" s="28">
        <f t="shared" si="20"/>
        <v>0</v>
      </c>
      <c r="G396" s="35"/>
      <c r="H396" s="28">
        <f t="shared" si="21"/>
        <v>0</v>
      </c>
      <c r="I396" s="28">
        <f t="shared" si="22"/>
        <v>0</v>
      </c>
      <c r="J396" s="51"/>
    </row>
    <row r="397" spans="1:10" ht="28">
      <c r="A397" s="38">
        <v>391</v>
      </c>
      <c r="B397" s="41" t="s">
        <v>846</v>
      </c>
      <c r="C397" s="42" t="s">
        <v>25</v>
      </c>
      <c r="D397" s="42">
        <v>25</v>
      </c>
      <c r="E397" s="51"/>
      <c r="F397" s="28">
        <f t="shared" si="20"/>
        <v>0</v>
      </c>
      <c r="G397" s="35"/>
      <c r="H397" s="28">
        <f t="shared" si="21"/>
        <v>0</v>
      </c>
      <c r="I397" s="28">
        <f t="shared" si="22"/>
        <v>0</v>
      </c>
      <c r="J397" s="51"/>
    </row>
    <row r="398" spans="1:10" ht="57.65" customHeight="1">
      <c r="A398" s="38">
        <v>392</v>
      </c>
      <c r="B398" s="48" t="s">
        <v>653</v>
      </c>
      <c r="C398" s="42" t="s">
        <v>26</v>
      </c>
      <c r="D398" s="42">
        <v>30</v>
      </c>
      <c r="E398" s="51"/>
      <c r="F398" s="28">
        <f t="shared" si="20"/>
        <v>0</v>
      </c>
      <c r="G398" s="35"/>
      <c r="H398" s="28">
        <f t="shared" si="21"/>
        <v>0</v>
      </c>
      <c r="I398" s="28">
        <f t="shared" si="22"/>
        <v>0</v>
      </c>
      <c r="J398" s="51"/>
    </row>
    <row r="399" spans="1:10" ht="70">
      <c r="A399" s="38">
        <v>393</v>
      </c>
      <c r="B399" s="41" t="s">
        <v>845</v>
      </c>
      <c r="C399" s="42" t="s">
        <v>26</v>
      </c>
      <c r="D399" s="42">
        <v>1</v>
      </c>
      <c r="E399" s="51"/>
      <c r="F399" s="28">
        <f t="shared" si="20"/>
        <v>0</v>
      </c>
      <c r="G399" s="35"/>
      <c r="H399" s="28">
        <f t="shared" si="21"/>
        <v>0</v>
      </c>
      <c r="I399" s="28">
        <f t="shared" si="22"/>
        <v>0</v>
      </c>
      <c r="J399" s="51"/>
    </row>
    <row r="400" spans="1:10" ht="42">
      <c r="A400" s="38">
        <v>394</v>
      </c>
      <c r="B400" s="41" t="s">
        <v>656</v>
      </c>
      <c r="C400" s="42" t="s">
        <v>26</v>
      </c>
      <c r="D400" s="42">
        <v>50</v>
      </c>
      <c r="E400" s="51"/>
      <c r="F400" s="28">
        <f t="shared" si="20"/>
        <v>0</v>
      </c>
      <c r="G400" s="35"/>
      <c r="H400" s="28">
        <f t="shared" si="21"/>
        <v>0</v>
      </c>
      <c r="I400" s="28">
        <f t="shared" si="22"/>
        <v>0</v>
      </c>
      <c r="J400" s="51"/>
    </row>
    <row r="401" spans="1:10" ht="42">
      <c r="A401" s="38">
        <v>395</v>
      </c>
      <c r="B401" s="41" t="s">
        <v>657</v>
      </c>
      <c r="C401" s="42" t="s">
        <v>25</v>
      </c>
      <c r="D401" s="42">
        <v>5</v>
      </c>
      <c r="E401" s="51"/>
      <c r="F401" s="28">
        <f t="shared" si="20"/>
        <v>0</v>
      </c>
      <c r="G401" s="35"/>
      <c r="H401" s="28">
        <f t="shared" si="21"/>
        <v>0</v>
      </c>
      <c r="I401" s="28">
        <f t="shared" si="22"/>
        <v>0</v>
      </c>
      <c r="J401" s="51"/>
    </row>
    <row r="402" spans="1:10" ht="28">
      <c r="A402" s="38">
        <v>396</v>
      </c>
      <c r="B402" s="41" t="s">
        <v>842</v>
      </c>
      <c r="C402" s="42" t="s">
        <v>341</v>
      </c>
      <c r="D402" s="42">
        <v>5</v>
      </c>
      <c r="E402" s="51"/>
      <c r="F402" s="28">
        <f t="shared" si="20"/>
        <v>0</v>
      </c>
      <c r="G402" s="35"/>
      <c r="H402" s="28">
        <f t="shared" si="21"/>
        <v>0</v>
      </c>
      <c r="I402" s="28">
        <f t="shared" si="22"/>
        <v>0</v>
      </c>
      <c r="J402" s="51"/>
    </row>
    <row r="403" spans="1:10" ht="28">
      <c r="A403" s="38">
        <v>397</v>
      </c>
      <c r="B403" s="41" t="s">
        <v>839</v>
      </c>
      <c r="C403" s="42" t="s">
        <v>341</v>
      </c>
      <c r="D403" s="42">
        <v>5</v>
      </c>
      <c r="E403" s="51"/>
      <c r="F403" s="28">
        <f t="shared" si="20"/>
        <v>0</v>
      </c>
      <c r="G403" s="35"/>
      <c r="H403" s="28">
        <f t="shared" si="21"/>
        <v>0</v>
      </c>
      <c r="I403" s="28">
        <f t="shared" si="22"/>
        <v>0</v>
      </c>
      <c r="J403" s="51"/>
    </row>
    <row r="404" spans="1:10" ht="14.25">
      <c r="A404" s="38">
        <v>398</v>
      </c>
      <c r="B404" s="41" t="s">
        <v>840</v>
      </c>
      <c r="C404" s="42" t="s">
        <v>342</v>
      </c>
      <c r="D404" s="42">
        <v>50</v>
      </c>
      <c r="E404" s="51"/>
      <c r="F404" s="28">
        <f t="shared" si="20"/>
        <v>0</v>
      </c>
      <c r="G404" s="35"/>
      <c r="H404" s="28">
        <f t="shared" si="21"/>
        <v>0</v>
      </c>
      <c r="I404" s="28">
        <f t="shared" si="22"/>
        <v>0</v>
      </c>
      <c r="J404" s="51"/>
    </row>
    <row r="405" spans="1:10" ht="14.25">
      <c r="A405" s="38">
        <v>399</v>
      </c>
      <c r="B405" s="41" t="s">
        <v>841</v>
      </c>
      <c r="C405" s="42" t="s">
        <v>26</v>
      </c>
      <c r="D405" s="42">
        <v>10</v>
      </c>
      <c r="E405" s="51"/>
      <c r="F405" s="28">
        <f t="shared" si="20"/>
        <v>0</v>
      </c>
      <c r="G405" s="35"/>
      <c r="H405" s="28">
        <f t="shared" si="21"/>
        <v>0</v>
      </c>
      <c r="I405" s="28">
        <f t="shared" si="22"/>
        <v>0</v>
      </c>
      <c r="J405" s="51"/>
    </row>
    <row r="406" spans="1:10" ht="56">
      <c r="A406" s="38">
        <v>400</v>
      </c>
      <c r="B406" s="41" t="s">
        <v>843</v>
      </c>
      <c r="C406" s="42" t="s">
        <v>25</v>
      </c>
      <c r="D406" s="42">
        <v>20</v>
      </c>
      <c r="E406" s="51"/>
      <c r="F406" s="28">
        <f t="shared" si="20"/>
        <v>0</v>
      </c>
      <c r="G406" s="35"/>
      <c r="H406" s="28">
        <f t="shared" si="21"/>
        <v>0</v>
      </c>
      <c r="I406" s="28">
        <f t="shared" si="22"/>
        <v>0</v>
      </c>
      <c r="J406" s="51"/>
    </row>
    <row r="407" spans="1:10" ht="56">
      <c r="A407" s="38">
        <v>401</v>
      </c>
      <c r="B407" s="41" t="s">
        <v>844</v>
      </c>
      <c r="C407" s="42" t="s">
        <v>341</v>
      </c>
      <c r="D407" s="42">
        <v>10</v>
      </c>
      <c r="E407" s="51"/>
      <c r="F407" s="28">
        <f t="shared" si="20"/>
        <v>0</v>
      </c>
      <c r="G407" s="35"/>
      <c r="H407" s="28">
        <f t="shared" si="21"/>
        <v>0</v>
      </c>
      <c r="I407" s="28">
        <f t="shared" si="22"/>
        <v>0</v>
      </c>
      <c r="J407" s="51"/>
    </row>
    <row r="408" spans="1:10" ht="126">
      <c r="A408" s="38">
        <v>402</v>
      </c>
      <c r="B408" s="41" t="s">
        <v>838</v>
      </c>
      <c r="C408" s="42" t="s">
        <v>25</v>
      </c>
      <c r="D408" s="42">
        <v>30</v>
      </c>
      <c r="E408" s="51"/>
      <c r="F408" s="28">
        <f t="shared" si="20"/>
        <v>0</v>
      </c>
      <c r="G408" s="35"/>
      <c r="H408" s="28">
        <f t="shared" si="21"/>
        <v>0</v>
      </c>
      <c r="I408" s="28">
        <f t="shared" si="22"/>
        <v>0</v>
      </c>
      <c r="J408" s="51"/>
    </row>
    <row r="409" spans="1:10" ht="28">
      <c r="A409" s="38">
        <v>403</v>
      </c>
      <c r="B409" s="41" t="s">
        <v>906</v>
      </c>
      <c r="C409" s="42" t="s">
        <v>363</v>
      </c>
      <c r="D409" s="42">
        <v>10</v>
      </c>
      <c r="E409" s="51"/>
      <c r="F409" s="28">
        <f t="shared" si="20"/>
        <v>0</v>
      </c>
      <c r="G409" s="35"/>
      <c r="H409" s="28">
        <f t="shared" si="21"/>
        <v>0</v>
      </c>
      <c r="I409" s="28">
        <f t="shared" si="22"/>
        <v>0</v>
      </c>
      <c r="J409" s="51"/>
    </row>
    <row r="410" spans="1:10" ht="42">
      <c r="A410" s="38">
        <v>404</v>
      </c>
      <c r="B410" s="41" t="s">
        <v>837</v>
      </c>
      <c r="C410" s="42" t="s">
        <v>25</v>
      </c>
      <c r="D410" s="42">
        <v>20</v>
      </c>
      <c r="E410" s="51"/>
      <c r="F410" s="28">
        <f t="shared" si="20"/>
        <v>0</v>
      </c>
      <c r="G410" s="35"/>
      <c r="H410" s="28">
        <f t="shared" si="21"/>
        <v>0</v>
      </c>
      <c r="I410" s="28">
        <f t="shared" si="22"/>
        <v>0</v>
      </c>
      <c r="J410" s="51"/>
    </row>
    <row r="411" spans="1:10" ht="14.25">
      <c r="A411" s="38">
        <v>405</v>
      </c>
      <c r="B411" s="41" t="s">
        <v>405</v>
      </c>
      <c r="C411" s="42" t="s">
        <v>392</v>
      </c>
      <c r="D411" s="42">
        <v>15</v>
      </c>
      <c r="E411" s="51"/>
      <c r="F411" s="28">
        <f t="shared" si="20"/>
        <v>0</v>
      </c>
      <c r="G411" s="35"/>
      <c r="H411" s="28">
        <f t="shared" si="21"/>
        <v>0</v>
      </c>
      <c r="I411" s="28">
        <f t="shared" si="22"/>
        <v>0</v>
      </c>
      <c r="J411" s="51"/>
    </row>
    <row r="412" spans="1:10" ht="14.25">
      <c r="A412" s="38">
        <v>406</v>
      </c>
      <c r="B412" s="41" t="s">
        <v>361</v>
      </c>
      <c r="C412" s="42" t="s">
        <v>110</v>
      </c>
      <c r="D412" s="42">
        <v>1</v>
      </c>
      <c r="E412" s="51"/>
      <c r="F412" s="28">
        <f t="shared" si="20"/>
        <v>0</v>
      </c>
      <c r="G412" s="35"/>
      <c r="H412" s="28">
        <f t="shared" si="21"/>
        <v>0</v>
      </c>
      <c r="I412" s="28">
        <f t="shared" si="22"/>
        <v>0</v>
      </c>
      <c r="J412" s="51"/>
    </row>
    <row r="413" spans="1:10" ht="14.25">
      <c r="A413" s="38">
        <v>407</v>
      </c>
      <c r="B413" s="41" t="s">
        <v>343</v>
      </c>
      <c r="C413" s="42" t="s">
        <v>341</v>
      </c>
      <c r="D413" s="42">
        <v>20</v>
      </c>
      <c r="E413" s="51"/>
      <c r="F413" s="28">
        <f t="shared" si="20"/>
        <v>0</v>
      </c>
      <c r="G413" s="35"/>
      <c r="H413" s="28">
        <f t="shared" si="21"/>
        <v>0</v>
      </c>
      <c r="I413" s="28">
        <f t="shared" si="22"/>
        <v>0</v>
      </c>
      <c r="J413" s="51"/>
    </row>
    <row r="414" spans="1:10" ht="14.25">
      <c r="A414" s="38">
        <v>408</v>
      </c>
      <c r="B414" s="49" t="s">
        <v>344</v>
      </c>
      <c r="C414" s="50" t="s">
        <v>229</v>
      </c>
      <c r="D414" s="50">
        <v>150</v>
      </c>
      <c r="E414" s="51"/>
      <c r="F414" s="28">
        <f t="shared" si="20"/>
        <v>0</v>
      </c>
      <c r="G414" s="35"/>
      <c r="H414" s="28">
        <f t="shared" si="21"/>
        <v>0</v>
      </c>
      <c r="I414" s="28">
        <f t="shared" si="22"/>
        <v>0</v>
      </c>
      <c r="J414" s="51"/>
    </row>
    <row r="415" spans="1:10" ht="15.65" customHeight="1">
      <c r="A415" s="38">
        <v>409</v>
      </c>
      <c r="B415" s="41" t="s">
        <v>835</v>
      </c>
      <c r="C415" s="42" t="s">
        <v>25</v>
      </c>
      <c r="D415" s="42">
        <v>6</v>
      </c>
      <c r="E415" s="51"/>
      <c r="F415" s="28">
        <f t="shared" si="20"/>
        <v>0</v>
      </c>
      <c r="G415" s="35"/>
      <c r="H415" s="28">
        <f t="shared" si="21"/>
        <v>0</v>
      </c>
      <c r="I415" s="28">
        <f t="shared" si="22"/>
        <v>0</v>
      </c>
      <c r="J415" s="51"/>
    </row>
    <row r="416" spans="1:10" ht="28">
      <c r="A416" s="38">
        <v>410</v>
      </c>
      <c r="B416" s="41" t="s">
        <v>836</v>
      </c>
      <c r="C416" s="42" t="s">
        <v>25</v>
      </c>
      <c r="D416" s="42">
        <v>6</v>
      </c>
      <c r="E416" s="51"/>
      <c r="F416" s="28">
        <f t="shared" si="20"/>
        <v>0</v>
      </c>
      <c r="G416" s="35"/>
      <c r="H416" s="28">
        <f t="shared" si="21"/>
        <v>0</v>
      </c>
      <c r="I416" s="28">
        <f t="shared" si="22"/>
        <v>0</v>
      </c>
      <c r="J416" s="51"/>
    </row>
    <row r="417" spans="1:10" ht="14.25">
      <c r="A417" s="38">
        <v>411</v>
      </c>
      <c r="B417" s="41" t="s">
        <v>920</v>
      </c>
      <c r="C417" s="42" t="s">
        <v>25</v>
      </c>
      <c r="D417" s="42">
        <v>25</v>
      </c>
      <c r="E417" s="51"/>
      <c r="F417" s="28">
        <f t="shared" si="20"/>
        <v>0</v>
      </c>
      <c r="G417" s="35"/>
      <c r="H417" s="28">
        <f t="shared" si="21"/>
        <v>0</v>
      </c>
      <c r="I417" s="28">
        <f t="shared" si="22"/>
        <v>0</v>
      </c>
      <c r="J417" s="51"/>
    </row>
    <row r="418" spans="1:10" ht="14.25">
      <c r="A418" s="38">
        <v>412</v>
      </c>
      <c r="B418" s="41" t="s">
        <v>675</v>
      </c>
      <c r="C418" s="42" t="s">
        <v>341</v>
      </c>
      <c r="D418" s="42">
        <v>40</v>
      </c>
      <c r="E418" s="51"/>
      <c r="F418" s="28">
        <f t="shared" si="20"/>
        <v>0</v>
      </c>
      <c r="G418" s="35"/>
      <c r="H418" s="28">
        <f t="shared" si="21"/>
        <v>0</v>
      </c>
      <c r="I418" s="28">
        <f t="shared" si="22"/>
        <v>0</v>
      </c>
      <c r="J418" s="51"/>
    </row>
    <row r="419" spans="1:10" ht="14.25">
      <c r="A419" s="38">
        <v>413</v>
      </c>
      <c r="B419" s="41" t="s">
        <v>676</v>
      </c>
      <c r="C419" s="42" t="s">
        <v>341</v>
      </c>
      <c r="D419" s="42">
        <v>5</v>
      </c>
      <c r="E419" s="51"/>
      <c r="F419" s="28">
        <f t="shared" si="20"/>
        <v>0</v>
      </c>
      <c r="G419" s="35"/>
      <c r="H419" s="28">
        <f t="shared" si="21"/>
        <v>0</v>
      </c>
      <c r="I419" s="28">
        <f t="shared" si="22"/>
        <v>0</v>
      </c>
      <c r="J419" s="51"/>
    </row>
    <row r="420" spans="1:10" ht="14.25">
      <c r="A420" s="38">
        <v>414</v>
      </c>
      <c r="B420" s="41" t="s">
        <v>834</v>
      </c>
      <c r="C420" s="42" t="s">
        <v>25</v>
      </c>
      <c r="D420" s="42">
        <v>2</v>
      </c>
      <c r="E420" s="51"/>
      <c r="F420" s="28">
        <f t="shared" si="20"/>
        <v>0</v>
      </c>
      <c r="G420" s="35"/>
      <c r="H420" s="28">
        <f t="shared" si="21"/>
        <v>0</v>
      </c>
      <c r="I420" s="28">
        <f t="shared" si="22"/>
        <v>0</v>
      </c>
      <c r="J420" s="51"/>
    </row>
    <row r="421" spans="1:10" ht="30" customHeight="1">
      <c r="A421" s="38">
        <v>415</v>
      </c>
      <c r="B421" s="41" t="s">
        <v>833</v>
      </c>
      <c r="C421" s="43" t="s">
        <v>230</v>
      </c>
      <c r="D421" s="43">
        <v>100</v>
      </c>
      <c r="E421" s="51"/>
      <c r="F421" s="28">
        <f t="shared" si="20"/>
        <v>0</v>
      </c>
      <c r="G421" s="35"/>
      <c r="H421" s="28">
        <f t="shared" si="21"/>
        <v>0</v>
      </c>
      <c r="I421" s="28">
        <f t="shared" si="22"/>
        <v>0</v>
      </c>
      <c r="J421" s="51"/>
    </row>
    <row r="422" spans="5:9" ht="14.25">
      <c r="E422" s="15" t="s">
        <v>202</v>
      </c>
      <c r="F422" s="16">
        <f>SUM(F7:F421)</f>
        <v>0</v>
      </c>
      <c r="G422" s="17" t="s">
        <v>203</v>
      </c>
      <c r="H422" s="70">
        <f>SUM(H7:H421)</f>
        <v>0</v>
      </c>
      <c r="I422" s="70">
        <f>SUM(I7:I421)</f>
        <v>0</v>
      </c>
    </row>
    <row r="423" spans="5:7" ht="30.75" customHeight="1">
      <c r="E423" s="15"/>
      <c r="G423" s="18"/>
    </row>
    <row r="424" spans="1:9" ht="14.25">
      <c r="A424" s="79" t="s">
        <v>655</v>
      </c>
      <c r="B424" s="80"/>
      <c r="C424" s="80"/>
      <c r="D424" s="80"/>
      <c r="E424" s="80"/>
      <c r="F424" s="80"/>
      <c r="G424" s="80"/>
      <c r="H424" s="80"/>
      <c r="I424" s="80"/>
    </row>
    <row r="425" spans="1:9" ht="14.25">
      <c r="A425" s="80"/>
      <c r="B425" s="80"/>
      <c r="C425" s="80"/>
      <c r="D425" s="80"/>
      <c r="E425" s="80"/>
      <c r="F425" s="80"/>
      <c r="G425" s="80"/>
      <c r="H425" s="80"/>
      <c r="I425" s="80"/>
    </row>
    <row r="426" spans="1:9" ht="14.25">
      <c r="A426" s="31"/>
      <c r="B426" s="33"/>
      <c r="C426" s="33"/>
      <c r="D426" s="33"/>
      <c r="E426" s="30"/>
      <c r="F426" s="31"/>
      <c r="G426" s="31"/>
      <c r="H426" s="31"/>
      <c r="I426" s="31"/>
    </row>
    <row r="427" spans="1:9" ht="57" customHeight="1">
      <c r="A427" s="74" t="s">
        <v>205</v>
      </c>
      <c r="B427" s="74"/>
      <c r="C427" s="74"/>
      <c r="D427" s="74"/>
      <c r="E427" s="74"/>
      <c r="F427" s="74"/>
      <c r="G427" s="74"/>
      <c r="H427" s="74"/>
      <c r="I427" s="74"/>
    </row>
    <row r="429" spans="1:9" ht="15.5">
      <c r="A429" s="75" t="s">
        <v>206</v>
      </c>
      <c r="B429" s="75"/>
      <c r="C429" s="75"/>
      <c r="D429" s="75"/>
      <c r="E429" s="75"/>
      <c r="F429" s="75"/>
      <c r="G429" s="75"/>
      <c r="H429" s="75"/>
      <c r="I429" s="75"/>
    </row>
    <row r="430" spans="1:2" ht="14.25">
      <c r="A430" s="76" t="s">
        <v>207</v>
      </c>
      <c r="B430" s="76"/>
    </row>
    <row r="431" spans="1:2" ht="36.75" customHeight="1">
      <c r="A431" s="77" t="s">
        <v>208</v>
      </c>
      <c r="B431" s="77"/>
    </row>
    <row r="432" spans="1:2" ht="14.25">
      <c r="A432" s="77"/>
      <c r="B432" s="77"/>
    </row>
    <row r="433" spans="1:9" ht="14.25">
      <c r="A433" s="78" t="s">
        <v>209</v>
      </c>
      <c r="B433" s="78"/>
      <c r="C433" s="78"/>
      <c r="D433" s="78"/>
      <c r="E433" s="78"/>
      <c r="F433" s="78"/>
      <c r="G433" s="78"/>
      <c r="H433" s="78"/>
      <c r="I433" s="78"/>
    </row>
    <row r="434" spans="1:9" ht="14.25">
      <c r="A434" s="78"/>
      <c r="B434" s="78"/>
      <c r="C434" s="78"/>
      <c r="D434" s="78"/>
      <c r="E434" s="78"/>
      <c r="F434" s="78"/>
      <c r="G434" s="78"/>
      <c r="H434" s="78"/>
      <c r="I434" s="78"/>
    </row>
    <row r="435" spans="1:9" ht="14.25">
      <c r="A435" s="78"/>
      <c r="B435" s="78"/>
      <c r="C435" s="78"/>
      <c r="D435" s="78"/>
      <c r="E435" s="78"/>
      <c r="F435" s="78"/>
      <c r="G435" s="78"/>
      <c r="H435" s="78"/>
      <c r="I435" s="78"/>
    </row>
    <row r="436" ht="15" customHeight="1"/>
    <row r="437" ht="15" customHeight="1"/>
    <row r="438" ht="15" customHeight="1"/>
    <row r="439" ht="15" customHeight="1"/>
  </sheetData>
  <sheetProtection algorithmName="SHA-512" hashValue="gyUhOxSlVPXH2BnfX5gPs2lKnsENZhxldxcMYFwc6fxlj6eAlaVV5365ynvOtFKKhqCaBWw1whWXfZriLM6rjA==" saltValue="v8zX9W850aCEfyRXGtFhaw==" spinCount="100000" sheet="1" objects="1" scenarios="1"/>
  <mergeCells count="13">
    <mergeCell ref="A433:I435"/>
    <mergeCell ref="A424:I425"/>
    <mergeCell ref="H3:H5"/>
    <mergeCell ref="A3:A5"/>
    <mergeCell ref="B3:B5"/>
    <mergeCell ref="C3:C5"/>
    <mergeCell ref="D3:D5"/>
    <mergeCell ref="G3:G5"/>
    <mergeCell ref="J3:J5"/>
    <mergeCell ref="A427:I427"/>
    <mergeCell ref="A429:I429"/>
    <mergeCell ref="A430:B430"/>
    <mergeCell ref="A431:B432"/>
  </mergeCells>
  <printOptions/>
  <pageMargins left="0.7000000000000001" right="0.7000000000000001" top="1.1437007874015752" bottom="1.1437007874015752" header="0.7500000000000001" footer="0.7500000000000001"/>
  <pageSetup fitToHeight="0" fitToWidth="0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30"/>
  <sheetViews>
    <sheetView workbookViewId="0" topLeftCell="A106">
      <selection activeCell="E116" sqref="E116"/>
    </sheetView>
  </sheetViews>
  <sheetFormatPr defaultColWidth="9.00390625" defaultRowHeight="14.25"/>
  <cols>
    <col min="1" max="1" width="8.125" style="26" customWidth="1"/>
    <col min="2" max="2" width="34.125" style="54" customWidth="1"/>
    <col min="3" max="4" width="8.125" style="26" customWidth="1"/>
    <col min="5" max="5" width="15.50390625" style="28" customWidth="1"/>
    <col min="6" max="6" width="14.125" style="28" customWidth="1"/>
    <col min="7" max="7" width="8.125" style="26" customWidth="1"/>
    <col min="8" max="8" width="10.00390625" style="26" customWidth="1"/>
    <col min="9" max="9" width="11.625" style="26" customWidth="1"/>
    <col min="10" max="10" width="17.75390625" style="5" customWidth="1"/>
    <col min="11" max="1024" width="8.125" style="5" customWidth="1"/>
    <col min="1025" max="1025" width="9.00390625" style="0" customWidth="1"/>
  </cols>
  <sheetData>
    <row r="1" spans="1:4" ht="15">
      <c r="A1" s="53" t="s">
        <v>210</v>
      </c>
      <c r="C1" s="55"/>
      <c r="D1" s="55"/>
    </row>
    <row r="2" spans="1:4" ht="15">
      <c r="A2" s="53"/>
      <c r="C2" s="55"/>
      <c r="D2" s="55"/>
    </row>
    <row r="3" spans="1:10" ht="15" customHeight="1">
      <c r="A3" s="85" t="s">
        <v>1</v>
      </c>
      <c r="B3" s="85" t="s">
        <v>2</v>
      </c>
      <c r="C3" s="85" t="s">
        <v>3</v>
      </c>
      <c r="D3" s="85" t="s">
        <v>4</v>
      </c>
      <c r="E3" s="56" t="s">
        <v>5</v>
      </c>
      <c r="F3" s="56"/>
      <c r="G3" s="85" t="s">
        <v>6</v>
      </c>
      <c r="H3" s="85" t="s">
        <v>7</v>
      </c>
      <c r="I3" s="85" t="s">
        <v>211</v>
      </c>
      <c r="J3" s="71" t="s">
        <v>882</v>
      </c>
    </row>
    <row r="4" spans="1:10" ht="14.25">
      <c r="A4" s="85"/>
      <c r="B4" s="85"/>
      <c r="C4" s="85"/>
      <c r="D4" s="85"/>
      <c r="E4" s="56" t="s">
        <v>9</v>
      </c>
      <c r="F4" s="56" t="s">
        <v>8</v>
      </c>
      <c r="G4" s="85"/>
      <c r="H4" s="85"/>
      <c r="I4" s="85"/>
      <c r="J4" s="72"/>
    </row>
    <row r="5" spans="1:10" ht="21" customHeight="1">
      <c r="A5" s="85"/>
      <c r="B5" s="85"/>
      <c r="C5" s="85"/>
      <c r="D5" s="85"/>
      <c r="E5" s="57"/>
      <c r="F5" s="56" t="s">
        <v>11</v>
      </c>
      <c r="G5" s="85"/>
      <c r="H5" s="85"/>
      <c r="I5" s="85"/>
      <c r="J5" s="73"/>
    </row>
    <row r="6" spans="1:10" ht="14.25">
      <c r="A6" s="56" t="s">
        <v>12</v>
      </c>
      <c r="B6" s="56" t="s">
        <v>13</v>
      </c>
      <c r="C6" s="56" t="s">
        <v>14</v>
      </c>
      <c r="D6" s="56">
        <v>4</v>
      </c>
      <c r="E6" s="56">
        <v>5</v>
      </c>
      <c r="F6" s="56" t="s">
        <v>15</v>
      </c>
      <c r="G6" s="56">
        <v>7</v>
      </c>
      <c r="H6" s="56" t="s">
        <v>16</v>
      </c>
      <c r="I6" s="56" t="s">
        <v>17</v>
      </c>
      <c r="J6" s="8">
        <v>10</v>
      </c>
    </row>
    <row r="7" spans="1:10" ht="25">
      <c r="A7" s="58">
        <v>1</v>
      </c>
      <c r="B7" s="59" t="s">
        <v>393</v>
      </c>
      <c r="C7" s="58" t="s">
        <v>105</v>
      </c>
      <c r="D7" s="58">
        <v>30</v>
      </c>
      <c r="E7" s="60"/>
      <c r="F7" s="28">
        <f aca="true" t="shared" si="0" ref="F7:F9">D7*E7</f>
        <v>0</v>
      </c>
      <c r="G7" s="35"/>
      <c r="H7" s="28">
        <f aca="true" t="shared" si="1" ref="H7:H9">F7*G7/100</f>
        <v>0</v>
      </c>
      <c r="I7" s="28">
        <f aca="true" t="shared" si="2" ref="I7:I9">F7+H7</f>
        <v>0</v>
      </c>
      <c r="J7" s="35"/>
    </row>
    <row r="8" spans="1:10" ht="25">
      <c r="A8" s="58">
        <v>2</v>
      </c>
      <c r="B8" s="59" t="s">
        <v>394</v>
      </c>
      <c r="C8" s="58" t="s">
        <v>365</v>
      </c>
      <c r="D8" s="58">
        <v>30</v>
      </c>
      <c r="E8" s="60"/>
      <c r="F8" s="28">
        <f t="shared" si="0"/>
        <v>0</v>
      </c>
      <c r="G8" s="35"/>
      <c r="H8" s="28">
        <f t="shared" si="1"/>
        <v>0</v>
      </c>
      <c r="I8" s="28">
        <f t="shared" si="2"/>
        <v>0</v>
      </c>
      <c r="J8" s="35"/>
    </row>
    <row r="9" spans="1:10" ht="14.25">
      <c r="A9" s="58">
        <v>3</v>
      </c>
      <c r="B9" s="59" t="s">
        <v>395</v>
      </c>
      <c r="C9" s="58" t="s">
        <v>396</v>
      </c>
      <c r="D9" s="58">
        <v>70</v>
      </c>
      <c r="E9" s="60"/>
      <c r="F9" s="28">
        <f t="shared" si="0"/>
        <v>0</v>
      </c>
      <c r="G9" s="35"/>
      <c r="H9" s="28">
        <f t="shared" si="1"/>
        <v>0</v>
      </c>
      <c r="I9" s="28">
        <f t="shared" si="2"/>
        <v>0</v>
      </c>
      <c r="J9" s="35"/>
    </row>
    <row r="10" spans="1:10" ht="29">
      <c r="A10" s="58">
        <v>4</v>
      </c>
      <c r="B10" s="54" t="s">
        <v>678</v>
      </c>
      <c r="C10" s="26" t="s">
        <v>25</v>
      </c>
      <c r="D10" s="26">
        <v>25</v>
      </c>
      <c r="E10" s="51"/>
      <c r="F10" s="28">
        <f aca="true" t="shared" si="3" ref="F10:F12">D10*E10</f>
        <v>0</v>
      </c>
      <c r="G10" s="35"/>
      <c r="H10" s="28">
        <f aca="true" t="shared" si="4" ref="H10:H12">F10*G10/100</f>
        <v>0</v>
      </c>
      <c r="I10" s="28">
        <f aca="true" t="shared" si="5" ref="I10:I12">F10+H10</f>
        <v>0</v>
      </c>
      <c r="J10" s="35"/>
    </row>
    <row r="11" spans="1:10" ht="29">
      <c r="A11" s="58">
        <v>5</v>
      </c>
      <c r="B11" s="54" t="s">
        <v>679</v>
      </c>
      <c r="C11" s="26" t="s">
        <v>25</v>
      </c>
      <c r="D11" s="26">
        <v>20</v>
      </c>
      <c r="E11" s="51"/>
      <c r="F11" s="28">
        <f t="shared" si="3"/>
        <v>0</v>
      </c>
      <c r="G11" s="35"/>
      <c r="H11" s="28">
        <f t="shared" si="4"/>
        <v>0</v>
      </c>
      <c r="I11" s="28">
        <f t="shared" si="5"/>
        <v>0</v>
      </c>
      <c r="J11" s="35"/>
    </row>
    <row r="12" spans="1:10" ht="29">
      <c r="A12" s="58">
        <v>6</v>
      </c>
      <c r="B12" s="54" t="s">
        <v>680</v>
      </c>
      <c r="C12" s="26" t="s">
        <v>25</v>
      </c>
      <c r="D12" s="26">
        <v>15</v>
      </c>
      <c r="E12" s="51"/>
      <c r="F12" s="28">
        <f t="shared" si="3"/>
        <v>0</v>
      </c>
      <c r="G12" s="35"/>
      <c r="H12" s="28">
        <f t="shared" si="4"/>
        <v>0</v>
      </c>
      <c r="I12" s="28">
        <f t="shared" si="5"/>
        <v>0</v>
      </c>
      <c r="J12" s="35"/>
    </row>
    <row r="13" spans="1:10" ht="29">
      <c r="A13" s="58">
        <v>7</v>
      </c>
      <c r="B13" s="54" t="s">
        <v>681</v>
      </c>
      <c r="C13" s="26" t="s">
        <v>365</v>
      </c>
      <c r="D13" s="26">
        <v>30</v>
      </c>
      <c r="E13" s="51"/>
      <c r="F13" s="28">
        <f aca="true" t="shared" si="6" ref="F13:F72">D13*E13</f>
        <v>0</v>
      </c>
      <c r="G13" s="35"/>
      <c r="H13" s="28">
        <f aca="true" t="shared" si="7" ref="H13:H72">F13*G13/100</f>
        <v>0</v>
      </c>
      <c r="I13" s="28">
        <f aca="true" t="shared" si="8" ref="I13:I72">F13+H13</f>
        <v>0</v>
      </c>
      <c r="J13" s="35"/>
    </row>
    <row r="14" spans="1:10" ht="29">
      <c r="A14" s="58">
        <v>8</v>
      </c>
      <c r="B14" s="54" t="s">
        <v>366</v>
      </c>
      <c r="C14" s="26" t="s">
        <v>25</v>
      </c>
      <c r="D14" s="26">
        <v>5</v>
      </c>
      <c r="E14" s="51"/>
      <c r="F14" s="28">
        <f t="shared" si="6"/>
        <v>0</v>
      </c>
      <c r="G14" s="35"/>
      <c r="H14" s="28">
        <f t="shared" si="7"/>
        <v>0</v>
      </c>
      <c r="I14" s="28">
        <f t="shared" si="8"/>
        <v>0</v>
      </c>
      <c r="J14" s="35"/>
    </row>
    <row r="15" spans="1:10" ht="29">
      <c r="A15" s="58">
        <v>9</v>
      </c>
      <c r="B15" s="54" t="s">
        <v>682</v>
      </c>
      <c r="C15" s="26" t="s">
        <v>26</v>
      </c>
      <c r="D15" s="26">
        <v>15</v>
      </c>
      <c r="E15" s="51"/>
      <c r="F15" s="28">
        <f t="shared" si="6"/>
        <v>0</v>
      </c>
      <c r="G15" s="35"/>
      <c r="H15" s="28">
        <f t="shared" si="7"/>
        <v>0</v>
      </c>
      <c r="I15" s="28">
        <f t="shared" si="8"/>
        <v>0</v>
      </c>
      <c r="J15" s="35"/>
    </row>
    <row r="16" spans="1:10" ht="29">
      <c r="A16" s="58">
        <v>10</v>
      </c>
      <c r="B16" s="54" t="s">
        <v>391</v>
      </c>
      <c r="C16" s="26" t="s">
        <v>25</v>
      </c>
      <c r="D16" s="26">
        <v>5</v>
      </c>
      <c r="E16" s="51"/>
      <c r="F16" s="28">
        <f t="shared" si="6"/>
        <v>0</v>
      </c>
      <c r="G16" s="35"/>
      <c r="H16" s="28">
        <f t="shared" si="7"/>
        <v>0</v>
      </c>
      <c r="I16" s="28">
        <f t="shared" si="8"/>
        <v>0</v>
      </c>
      <c r="J16" s="35"/>
    </row>
    <row r="17" spans="1:10" ht="14.25">
      <c r="A17" s="58">
        <v>11</v>
      </c>
      <c r="B17" s="54" t="s">
        <v>683</v>
      </c>
      <c r="C17" s="26" t="s">
        <v>20</v>
      </c>
      <c r="D17" s="26">
        <v>50</v>
      </c>
      <c r="E17" s="51"/>
      <c r="F17" s="28">
        <f t="shared" si="6"/>
        <v>0</v>
      </c>
      <c r="G17" s="35"/>
      <c r="H17" s="28">
        <f t="shared" si="7"/>
        <v>0</v>
      </c>
      <c r="I17" s="28">
        <f t="shared" si="8"/>
        <v>0</v>
      </c>
      <c r="J17" s="35"/>
    </row>
    <row r="18" spans="1:10" ht="29">
      <c r="A18" s="58">
        <v>12</v>
      </c>
      <c r="B18" s="54" t="s">
        <v>397</v>
      </c>
      <c r="C18" s="26" t="s">
        <v>105</v>
      </c>
      <c r="D18" s="26">
        <v>15</v>
      </c>
      <c r="E18" s="51"/>
      <c r="F18" s="28">
        <f t="shared" si="6"/>
        <v>0</v>
      </c>
      <c r="G18" s="35"/>
      <c r="H18" s="28">
        <f t="shared" si="7"/>
        <v>0</v>
      </c>
      <c r="I18" s="28">
        <f t="shared" si="8"/>
        <v>0</v>
      </c>
      <c r="J18" s="35"/>
    </row>
    <row r="19" spans="1:10" ht="29">
      <c r="A19" s="58">
        <v>13</v>
      </c>
      <c r="B19" s="54" t="s">
        <v>398</v>
      </c>
      <c r="C19" s="26" t="s">
        <v>105</v>
      </c>
      <c r="D19" s="26">
        <v>25</v>
      </c>
      <c r="E19" s="51"/>
      <c r="F19" s="28">
        <f t="shared" si="6"/>
        <v>0</v>
      </c>
      <c r="G19" s="35"/>
      <c r="H19" s="28">
        <f t="shared" si="7"/>
        <v>0</v>
      </c>
      <c r="I19" s="28">
        <f t="shared" si="8"/>
        <v>0</v>
      </c>
      <c r="J19" s="35"/>
    </row>
    <row r="20" spans="1:10" ht="29">
      <c r="A20" s="58">
        <v>14</v>
      </c>
      <c r="B20" s="54" t="s">
        <v>684</v>
      </c>
      <c r="C20" s="26" t="s">
        <v>341</v>
      </c>
      <c r="D20" s="26">
        <v>100</v>
      </c>
      <c r="E20" s="51"/>
      <c r="F20" s="28">
        <f t="shared" si="6"/>
        <v>0</v>
      </c>
      <c r="G20" s="35"/>
      <c r="H20" s="28">
        <f t="shared" si="7"/>
        <v>0</v>
      </c>
      <c r="I20" s="28">
        <f t="shared" si="8"/>
        <v>0</v>
      </c>
      <c r="J20" s="35"/>
    </row>
    <row r="21" spans="1:10" ht="29">
      <c r="A21" s="58">
        <v>15</v>
      </c>
      <c r="B21" s="54" t="s">
        <v>368</v>
      </c>
      <c r="C21" s="26" t="s">
        <v>110</v>
      </c>
      <c r="D21" s="26">
        <v>2</v>
      </c>
      <c r="E21" s="51"/>
      <c r="F21" s="28">
        <f t="shared" si="6"/>
        <v>0</v>
      </c>
      <c r="G21" s="35"/>
      <c r="H21" s="28">
        <f t="shared" si="7"/>
        <v>0</v>
      </c>
      <c r="I21" s="28">
        <f t="shared" si="8"/>
        <v>0</v>
      </c>
      <c r="J21" s="35"/>
    </row>
    <row r="22" spans="1:10" ht="43.5">
      <c r="A22" s="58">
        <v>16</v>
      </c>
      <c r="B22" s="54" t="s">
        <v>369</v>
      </c>
      <c r="C22" s="26" t="s">
        <v>25</v>
      </c>
      <c r="D22" s="26">
        <v>10</v>
      </c>
      <c r="E22" s="51"/>
      <c r="F22" s="28">
        <f t="shared" si="6"/>
        <v>0</v>
      </c>
      <c r="G22" s="35"/>
      <c r="H22" s="28">
        <f t="shared" si="7"/>
        <v>0</v>
      </c>
      <c r="I22" s="28">
        <f t="shared" si="8"/>
        <v>0</v>
      </c>
      <c r="J22" s="35"/>
    </row>
    <row r="23" spans="1:10" ht="29">
      <c r="A23" s="58">
        <v>17</v>
      </c>
      <c r="B23" s="54" t="s">
        <v>399</v>
      </c>
      <c r="C23" s="26" t="s">
        <v>400</v>
      </c>
      <c r="D23" s="26">
        <v>53</v>
      </c>
      <c r="E23" s="51"/>
      <c r="F23" s="28">
        <f t="shared" si="6"/>
        <v>0</v>
      </c>
      <c r="G23" s="35"/>
      <c r="H23" s="28">
        <f t="shared" si="7"/>
        <v>0</v>
      </c>
      <c r="I23" s="28">
        <f t="shared" si="8"/>
        <v>0</v>
      </c>
      <c r="J23" s="35"/>
    </row>
    <row r="24" spans="1:10" ht="29">
      <c r="A24" s="58">
        <v>18</v>
      </c>
      <c r="B24" s="54" t="s">
        <v>370</v>
      </c>
      <c r="C24" s="26" t="s">
        <v>105</v>
      </c>
      <c r="D24" s="26">
        <v>20</v>
      </c>
      <c r="E24" s="51"/>
      <c r="F24" s="28">
        <f t="shared" si="6"/>
        <v>0</v>
      </c>
      <c r="G24" s="35"/>
      <c r="H24" s="28">
        <f t="shared" si="7"/>
        <v>0</v>
      </c>
      <c r="I24" s="28">
        <f t="shared" si="8"/>
        <v>0</v>
      </c>
      <c r="J24" s="35"/>
    </row>
    <row r="25" spans="1:10" ht="29">
      <c r="A25" s="58">
        <v>19</v>
      </c>
      <c r="B25" s="54" t="s">
        <v>686</v>
      </c>
      <c r="C25" s="26" t="s">
        <v>25</v>
      </c>
      <c r="D25" s="26">
        <v>5</v>
      </c>
      <c r="E25" s="51"/>
      <c r="F25" s="28">
        <f t="shared" si="6"/>
        <v>0</v>
      </c>
      <c r="G25" s="35"/>
      <c r="H25" s="28">
        <f t="shared" si="7"/>
        <v>0</v>
      </c>
      <c r="I25" s="28">
        <f t="shared" si="8"/>
        <v>0</v>
      </c>
      <c r="J25" s="35"/>
    </row>
    <row r="26" spans="1:10" ht="29">
      <c r="A26" s="58">
        <v>20</v>
      </c>
      <c r="B26" s="54" t="s">
        <v>687</v>
      </c>
      <c r="C26" s="26" t="s">
        <v>401</v>
      </c>
      <c r="D26" s="26">
        <v>10</v>
      </c>
      <c r="E26" s="51"/>
      <c r="F26" s="28">
        <f t="shared" si="6"/>
        <v>0</v>
      </c>
      <c r="G26" s="35"/>
      <c r="H26" s="28">
        <f t="shared" si="7"/>
        <v>0</v>
      </c>
      <c r="I26" s="28">
        <f t="shared" si="8"/>
        <v>0</v>
      </c>
      <c r="J26" s="35"/>
    </row>
    <row r="27" spans="1:10" ht="29">
      <c r="A27" s="58">
        <v>21</v>
      </c>
      <c r="B27" s="54" t="s">
        <v>688</v>
      </c>
      <c r="C27" s="26" t="s">
        <v>402</v>
      </c>
      <c r="D27" s="26">
        <v>10</v>
      </c>
      <c r="E27" s="51"/>
      <c r="F27" s="28">
        <f t="shared" si="6"/>
        <v>0</v>
      </c>
      <c r="G27" s="35"/>
      <c r="H27" s="28">
        <f t="shared" si="7"/>
        <v>0</v>
      </c>
      <c r="I27" s="28">
        <f t="shared" si="8"/>
        <v>0</v>
      </c>
      <c r="J27" s="35"/>
    </row>
    <row r="28" spans="1:10" ht="14.25">
      <c r="A28" s="58">
        <v>22</v>
      </c>
      <c r="B28" s="54" t="s">
        <v>403</v>
      </c>
      <c r="C28" s="26" t="s">
        <v>402</v>
      </c>
      <c r="D28" s="26">
        <v>10</v>
      </c>
      <c r="E28" s="51"/>
      <c r="F28" s="28">
        <f t="shared" si="6"/>
        <v>0</v>
      </c>
      <c r="G28" s="35"/>
      <c r="H28" s="28">
        <f t="shared" si="7"/>
        <v>0</v>
      </c>
      <c r="I28" s="28">
        <f t="shared" si="8"/>
        <v>0</v>
      </c>
      <c r="J28" s="35"/>
    </row>
    <row r="29" spans="1:10" ht="29">
      <c r="A29" s="58">
        <v>23</v>
      </c>
      <c r="B29" s="54" t="s">
        <v>689</v>
      </c>
      <c r="C29" s="26" t="s">
        <v>404</v>
      </c>
      <c r="D29" s="26">
        <v>80</v>
      </c>
      <c r="E29" s="51"/>
      <c r="F29" s="28">
        <f t="shared" si="6"/>
        <v>0</v>
      </c>
      <c r="G29" s="35"/>
      <c r="H29" s="28">
        <f t="shared" si="7"/>
        <v>0</v>
      </c>
      <c r="I29" s="28">
        <f t="shared" si="8"/>
        <v>0</v>
      </c>
      <c r="J29" s="35"/>
    </row>
    <row r="30" spans="1:10" ht="29">
      <c r="A30" s="58">
        <v>24</v>
      </c>
      <c r="B30" s="54" t="s">
        <v>690</v>
      </c>
      <c r="C30" s="26" t="s">
        <v>110</v>
      </c>
      <c r="D30" s="26">
        <v>23</v>
      </c>
      <c r="E30" s="51"/>
      <c r="F30" s="28">
        <f t="shared" si="6"/>
        <v>0</v>
      </c>
      <c r="G30" s="35"/>
      <c r="H30" s="28">
        <f t="shared" si="7"/>
        <v>0</v>
      </c>
      <c r="I30" s="28">
        <f t="shared" si="8"/>
        <v>0</v>
      </c>
      <c r="J30" s="35"/>
    </row>
    <row r="31" spans="1:10" ht="29">
      <c r="A31" s="58">
        <v>25</v>
      </c>
      <c r="B31" s="54" t="s">
        <v>691</v>
      </c>
      <c r="C31" s="26" t="s">
        <v>25</v>
      </c>
      <c r="D31" s="26">
        <v>5</v>
      </c>
      <c r="E31" s="51"/>
      <c r="F31" s="28">
        <f t="shared" si="6"/>
        <v>0</v>
      </c>
      <c r="G31" s="35"/>
      <c r="H31" s="28">
        <f t="shared" si="7"/>
        <v>0</v>
      </c>
      <c r="I31" s="28">
        <f t="shared" si="8"/>
        <v>0</v>
      </c>
      <c r="J31" s="35"/>
    </row>
    <row r="32" spans="1:10" ht="29">
      <c r="A32" s="58">
        <v>26</v>
      </c>
      <c r="B32" s="54" t="s">
        <v>692</v>
      </c>
      <c r="C32" s="26" t="s">
        <v>110</v>
      </c>
      <c r="D32" s="26">
        <v>15</v>
      </c>
      <c r="E32" s="51"/>
      <c r="F32" s="28">
        <f t="shared" si="6"/>
        <v>0</v>
      </c>
      <c r="G32" s="35"/>
      <c r="H32" s="28">
        <f t="shared" si="7"/>
        <v>0</v>
      </c>
      <c r="I32" s="28">
        <f t="shared" si="8"/>
        <v>0</v>
      </c>
      <c r="J32" s="35"/>
    </row>
    <row r="33" spans="1:10" ht="29">
      <c r="A33" s="58">
        <v>27</v>
      </c>
      <c r="B33" s="54" t="s">
        <v>371</v>
      </c>
      <c r="C33" s="26" t="s">
        <v>110</v>
      </c>
      <c r="D33" s="26">
        <v>20</v>
      </c>
      <c r="E33" s="51"/>
      <c r="F33" s="28">
        <f t="shared" si="6"/>
        <v>0</v>
      </c>
      <c r="G33" s="35"/>
      <c r="H33" s="28">
        <f t="shared" si="7"/>
        <v>0</v>
      </c>
      <c r="I33" s="28">
        <f t="shared" si="8"/>
        <v>0</v>
      </c>
      <c r="J33" s="35"/>
    </row>
    <row r="34" spans="1:10" ht="29">
      <c r="A34" s="58">
        <v>28</v>
      </c>
      <c r="B34" s="54" t="s">
        <v>408</v>
      </c>
      <c r="C34" s="26" t="s">
        <v>110</v>
      </c>
      <c r="D34" s="26">
        <v>15</v>
      </c>
      <c r="E34" s="51"/>
      <c r="F34" s="28">
        <f t="shared" si="6"/>
        <v>0</v>
      </c>
      <c r="G34" s="35"/>
      <c r="H34" s="28">
        <f t="shared" si="7"/>
        <v>0</v>
      </c>
      <c r="I34" s="28">
        <f t="shared" si="8"/>
        <v>0</v>
      </c>
      <c r="J34" s="35"/>
    </row>
    <row r="35" spans="1:10" ht="33" customHeight="1">
      <c r="A35" s="58">
        <v>29</v>
      </c>
      <c r="B35" s="54" t="s">
        <v>895</v>
      </c>
      <c r="C35" s="26" t="s">
        <v>26</v>
      </c>
      <c r="D35" s="26">
        <v>2</v>
      </c>
      <c r="E35" s="51"/>
      <c r="F35" s="28">
        <f t="shared" si="6"/>
        <v>0</v>
      </c>
      <c r="G35" s="35"/>
      <c r="H35" s="28">
        <f t="shared" si="7"/>
        <v>0</v>
      </c>
      <c r="I35" s="28">
        <f t="shared" si="8"/>
        <v>0</v>
      </c>
      <c r="J35" s="35"/>
    </row>
    <row r="36" spans="1:10" ht="29">
      <c r="A36" s="58">
        <v>30</v>
      </c>
      <c r="B36" s="54" t="s">
        <v>896</v>
      </c>
      <c r="C36" s="26" t="s">
        <v>110</v>
      </c>
      <c r="D36" s="26">
        <v>30</v>
      </c>
      <c r="E36" s="51"/>
      <c r="F36" s="28">
        <f t="shared" si="6"/>
        <v>0</v>
      </c>
      <c r="G36" s="35"/>
      <c r="H36" s="28">
        <f t="shared" si="7"/>
        <v>0</v>
      </c>
      <c r="I36" s="28">
        <f t="shared" si="8"/>
        <v>0</v>
      </c>
      <c r="J36" s="35"/>
    </row>
    <row r="37" spans="1:10" ht="29">
      <c r="A37" s="58">
        <v>31</v>
      </c>
      <c r="B37" s="54" t="s">
        <v>897</v>
      </c>
      <c r="C37" s="26" t="s">
        <v>105</v>
      </c>
      <c r="D37" s="26">
        <v>30</v>
      </c>
      <c r="E37" s="51"/>
      <c r="F37" s="28">
        <f t="shared" si="6"/>
        <v>0</v>
      </c>
      <c r="G37" s="35"/>
      <c r="H37" s="28">
        <f t="shared" si="7"/>
        <v>0</v>
      </c>
      <c r="I37" s="28">
        <f t="shared" si="8"/>
        <v>0</v>
      </c>
      <c r="J37" s="35"/>
    </row>
    <row r="38" spans="1:10" ht="29">
      <c r="A38" s="58">
        <v>32</v>
      </c>
      <c r="B38" s="54" t="s">
        <v>372</v>
      </c>
      <c r="C38" s="26" t="s">
        <v>25</v>
      </c>
      <c r="D38" s="26">
        <v>2</v>
      </c>
      <c r="E38" s="51"/>
      <c r="F38" s="28">
        <f t="shared" si="6"/>
        <v>0</v>
      </c>
      <c r="G38" s="35"/>
      <c r="H38" s="28">
        <f t="shared" si="7"/>
        <v>0</v>
      </c>
      <c r="I38" s="28">
        <f t="shared" si="8"/>
        <v>0</v>
      </c>
      <c r="J38" s="35"/>
    </row>
    <row r="39" spans="1:10" ht="29">
      <c r="A39" s="58">
        <v>33</v>
      </c>
      <c r="B39" s="54" t="s">
        <v>373</v>
      </c>
      <c r="C39" s="26" t="s">
        <v>25</v>
      </c>
      <c r="D39" s="26">
        <v>5</v>
      </c>
      <c r="E39" s="51"/>
      <c r="F39" s="28">
        <f t="shared" si="6"/>
        <v>0</v>
      </c>
      <c r="G39" s="35"/>
      <c r="H39" s="28">
        <f t="shared" si="7"/>
        <v>0</v>
      </c>
      <c r="I39" s="28">
        <f t="shared" si="8"/>
        <v>0</v>
      </c>
      <c r="J39" s="35"/>
    </row>
    <row r="40" spans="1:10" ht="29">
      <c r="A40" s="58">
        <v>34</v>
      </c>
      <c r="B40" s="54" t="s">
        <v>693</v>
      </c>
      <c r="C40" s="26" t="s">
        <v>410</v>
      </c>
      <c r="D40" s="26">
        <v>30</v>
      </c>
      <c r="E40" s="51"/>
      <c r="F40" s="28">
        <f t="shared" si="6"/>
        <v>0</v>
      </c>
      <c r="G40" s="35"/>
      <c r="H40" s="28">
        <f t="shared" si="7"/>
        <v>0</v>
      </c>
      <c r="I40" s="28">
        <f t="shared" si="8"/>
        <v>0</v>
      </c>
      <c r="J40" s="35"/>
    </row>
    <row r="41" spans="1:10" ht="29">
      <c r="A41" s="58">
        <v>35</v>
      </c>
      <c r="B41" s="54" t="s">
        <v>694</v>
      </c>
      <c r="C41" s="26" t="s">
        <v>110</v>
      </c>
      <c r="D41" s="26">
        <v>10</v>
      </c>
      <c r="E41" s="51"/>
      <c r="F41" s="28">
        <f t="shared" si="6"/>
        <v>0</v>
      </c>
      <c r="G41" s="35"/>
      <c r="H41" s="28">
        <f t="shared" si="7"/>
        <v>0</v>
      </c>
      <c r="I41" s="28">
        <f t="shared" si="8"/>
        <v>0</v>
      </c>
      <c r="J41" s="35"/>
    </row>
    <row r="42" spans="1:10" ht="29">
      <c r="A42" s="58">
        <v>36</v>
      </c>
      <c r="B42" s="54" t="s">
        <v>696</v>
      </c>
      <c r="C42" s="26" t="s">
        <v>401</v>
      </c>
      <c r="D42" s="26">
        <v>110</v>
      </c>
      <c r="E42" s="51"/>
      <c r="F42" s="28">
        <f t="shared" si="6"/>
        <v>0</v>
      </c>
      <c r="G42" s="35"/>
      <c r="H42" s="28">
        <f t="shared" si="7"/>
        <v>0</v>
      </c>
      <c r="I42" s="28">
        <f t="shared" si="8"/>
        <v>0</v>
      </c>
      <c r="J42" s="35"/>
    </row>
    <row r="43" spans="1:10" ht="29">
      <c r="A43" s="58">
        <v>37</v>
      </c>
      <c r="B43" s="54" t="s">
        <v>697</v>
      </c>
      <c r="C43" s="26" t="s">
        <v>341</v>
      </c>
      <c r="D43" s="26">
        <v>20</v>
      </c>
      <c r="E43" s="51"/>
      <c r="F43" s="28">
        <f t="shared" si="6"/>
        <v>0</v>
      </c>
      <c r="G43" s="35"/>
      <c r="H43" s="28">
        <f t="shared" si="7"/>
        <v>0</v>
      </c>
      <c r="I43" s="28">
        <f t="shared" si="8"/>
        <v>0</v>
      </c>
      <c r="J43" s="35"/>
    </row>
    <row r="44" spans="1:10" ht="29">
      <c r="A44" s="58">
        <v>38</v>
      </c>
      <c r="B44" s="54" t="s">
        <v>698</v>
      </c>
      <c r="C44" s="26" t="s">
        <v>25</v>
      </c>
      <c r="D44" s="26">
        <v>5</v>
      </c>
      <c r="E44" s="51"/>
      <c r="F44" s="28">
        <f t="shared" si="6"/>
        <v>0</v>
      </c>
      <c r="G44" s="35"/>
      <c r="H44" s="28">
        <f t="shared" si="7"/>
        <v>0</v>
      </c>
      <c r="I44" s="28">
        <f t="shared" si="8"/>
        <v>0</v>
      </c>
      <c r="J44" s="35"/>
    </row>
    <row r="45" spans="1:10" ht="29">
      <c r="A45" s="58">
        <v>39</v>
      </c>
      <c r="B45" s="54" t="s">
        <v>699</v>
      </c>
      <c r="C45" s="26" t="s">
        <v>341</v>
      </c>
      <c r="D45" s="26">
        <v>5</v>
      </c>
      <c r="E45" s="51"/>
      <c r="F45" s="28">
        <f t="shared" si="6"/>
        <v>0</v>
      </c>
      <c r="G45" s="35"/>
      <c r="H45" s="28">
        <f t="shared" si="7"/>
        <v>0</v>
      </c>
      <c r="I45" s="28">
        <f t="shared" si="8"/>
        <v>0</v>
      </c>
      <c r="J45" s="35"/>
    </row>
    <row r="46" spans="1:10" ht="29">
      <c r="A46" s="58">
        <v>40</v>
      </c>
      <c r="B46" s="54" t="s">
        <v>700</v>
      </c>
      <c r="C46" s="26" t="s">
        <v>25</v>
      </c>
      <c r="D46" s="26">
        <v>10</v>
      </c>
      <c r="E46" s="51"/>
      <c r="F46" s="28">
        <f t="shared" si="6"/>
        <v>0</v>
      </c>
      <c r="G46" s="35"/>
      <c r="H46" s="28">
        <f t="shared" si="7"/>
        <v>0</v>
      </c>
      <c r="I46" s="28">
        <f t="shared" si="8"/>
        <v>0</v>
      </c>
      <c r="J46" s="35"/>
    </row>
    <row r="47" spans="1:10" ht="14.25">
      <c r="A47" s="58">
        <v>41</v>
      </c>
      <c r="B47" s="54" t="s">
        <v>701</v>
      </c>
      <c r="C47" s="26" t="s">
        <v>105</v>
      </c>
      <c r="D47" s="26">
        <v>35</v>
      </c>
      <c r="E47" s="51"/>
      <c r="F47" s="28">
        <f t="shared" si="6"/>
        <v>0</v>
      </c>
      <c r="G47" s="35"/>
      <c r="H47" s="28">
        <f t="shared" si="7"/>
        <v>0</v>
      </c>
      <c r="I47" s="28">
        <f t="shared" si="8"/>
        <v>0</v>
      </c>
      <c r="J47" s="35"/>
    </row>
    <row r="48" spans="1:10" ht="29">
      <c r="A48" s="58">
        <v>42</v>
      </c>
      <c r="B48" s="61" t="s">
        <v>702</v>
      </c>
      <c r="C48" s="62" t="s">
        <v>25</v>
      </c>
      <c r="D48" s="62">
        <v>3</v>
      </c>
      <c r="E48" s="51"/>
      <c r="F48" s="28">
        <f t="shared" si="6"/>
        <v>0</v>
      </c>
      <c r="G48" s="35"/>
      <c r="H48" s="28">
        <f t="shared" si="7"/>
        <v>0</v>
      </c>
      <c r="I48" s="28">
        <f t="shared" si="8"/>
        <v>0</v>
      </c>
      <c r="J48" s="35"/>
    </row>
    <row r="49" spans="1:10" ht="29">
      <c r="A49" s="58">
        <v>43</v>
      </c>
      <c r="B49" s="61" t="s">
        <v>703</v>
      </c>
      <c r="C49" s="62" t="s">
        <v>25</v>
      </c>
      <c r="D49" s="62">
        <v>20</v>
      </c>
      <c r="E49" s="51"/>
      <c r="F49" s="28">
        <f t="shared" si="6"/>
        <v>0</v>
      </c>
      <c r="G49" s="35"/>
      <c r="H49" s="28">
        <f t="shared" si="7"/>
        <v>0</v>
      </c>
      <c r="I49" s="28">
        <f t="shared" si="8"/>
        <v>0</v>
      </c>
      <c r="J49" s="35"/>
    </row>
    <row r="50" spans="1:10" ht="14.25">
      <c r="A50" s="58">
        <v>44</v>
      </c>
      <c r="B50" s="61" t="s">
        <v>374</v>
      </c>
      <c r="C50" s="62" t="s">
        <v>110</v>
      </c>
      <c r="D50" s="62">
        <v>10</v>
      </c>
      <c r="E50" s="51"/>
      <c r="F50" s="28">
        <f t="shared" si="6"/>
        <v>0</v>
      </c>
      <c r="G50" s="35"/>
      <c r="H50" s="28">
        <f t="shared" si="7"/>
        <v>0</v>
      </c>
      <c r="I50" s="28">
        <f t="shared" si="8"/>
        <v>0</v>
      </c>
      <c r="J50" s="35"/>
    </row>
    <row r="51" spans="1:10" ht="29">
      <c r="A51" s="58">
        <v>45</v>
      </c>
      <c r="B51" s="54" t="s">
        <v>704</v>
      </c>
      <c r="C51" s="26" t="s">
        <v>411</v>
      </c>
      <c r="D51" s="26">
        <v>15</v>
      </c>
      <c r="E51" s="51"/>
      <c r="F51" s="28">
        <f t="shared" si="6"/>
        <v>0</v>
      </c>
      <c r="G51" s="35"/>
      <c r="H51" s="28">
        <f t="shared" si="7"/>
        <v>0</v>
      </c>
      <c r="I51" s="28">
        <f t="shared" si="8"/>
        <v>0</v>
      </c>
      <c r="J51" s="35"/>
    </row>
    <row r="52" spans="1:10" ht="29">
      <c r="A52" s="58">
        <v>46</v>
      </c>
      <c r="B52" s="54" t="s">
        <v>705</v>
      </c>
      <c r="C52" s="26" t="s">
        <v>412</v>
      </c>
      <c r="D52" s="26">
        <v>15</v>
      </c>
      <c r="E52" s="51"/>
      <c r="F52" s="28">
        <f t="shared" si="6"/>
        <v>0</v>
      </c>
      <c r="G52" s="35"/>
      <c r="H52" s="28">
        <f t="shared" si="7"/>
        <v>0</v>
      </c>
      <c r="I52" s="28">
        <f t="shared" si="8"/>
        <v>0</v>
      </c>
      <c r="J52" s="35"/>
    </row>
    <row r="53" spans="1:10" ht="29">
      <c r="A53" s="58">
        <v>47</v>
      </c>
      <c r="B53" s="54" t="s">
        <v>375</v>
      </c>
      <c r="C53" s="26" t="s">
        <v>25</v>
      </c>
      <c r="D53" s="26">
        <v>5</v>
      </c>
      <c r="E53" s="51"/>
      <c r="F53" s="28">
        <f t="shared" si="6"/>
        <v>0</v>
      </c>
      <c r="G53" s="35"/>
      <c r="H53" s="28">
        <f t="shared" si="7"/>
        <v>0</v>
      </c>
      <c r="I53" s="28">
        <f t="shared" si="8"/>
        <v>0</v>
      </c>
      <c r="J53" s="35"/>
    </row>
    <row r="54" spans="1:10" ht="29">
      <c r="A54" s="58">
        <v>48</v>
      </c>
      <c r="B54" s="54" t="s">
        <v>706</v>
      </c>
      <c r="C54" s="26" t="s">
        <v>413</v>
      </c>
      <c r="D54" s="26">
        <v>55</v>
      </c>
      <c r="E54" s="51"/>
      <c r="F54" s="28">
        <f t="shared" si="6"/>
        <v>0</v>
      </c>
      <c r="G54" s="35"/>
      <c r="H54" s="28">
        <f t="shared" si="7"/>
        <v>0</v>
      </c>
      <c r="I54" s="28">
        <f t="shared" si="8"/>
        <v>0</v>
      </c>
      <c r="J54" s="35"/>
    </row>
    <row r="55" spans="1:10" ht="29">
      <c r="A55" s="58">
        <v>49</v>
      </c>
      <c r="B55" s="54" t="s">
        <v>707</v>
      </c>
      <c r="C55" s="26" t="s">
        <v>414</v>
      </c>
      <c r="D55" s="26">
        <v>85</v>
      </c>
      <c r="E55" s="51"/>
      <c r="F55" s="28">
        <f t="shared" si="6"/>
        <v>0</v>
      </c>
      <c r="G55" s="35"/>
      <c r="H55" s="28">
        <f t="shared" si="7"/>
        <v>0</v>
      </c>
      <c r="I55" s="28">
        <f t="shared" si="8"/>
        <v>0</v>
      </c>
      <c r="J55" s="35"/>
    </row>
    <row r="56" spans="1:10" ht="29">
      <c r="A56" s="58">
        <v>50</v>
      </c>
      <c r="B56" s="54" t="s">
        <v>415</v>
      </c>
      <c r="C56" s="26" t="s">
        <v>25</v>
      </c>
      <c r="D56" s="26">
        <v>20</v>
      </c>
      <c r="E56" s="51"/>
      <c r="F56" s="28">
        <f t="shared" si="6"/>
        <v>0</v>
      </c>
      <c r="G56" s="35"/>
      <c r="H56" s="28">
        <f t="shared" si="7"/>
        <v>0</v>
      </c>
      <c r="I56" s="28">
        <f t="shared" si="8"/>
        <v>0</v>
      </c>
      <c r="J56" s="35"/>
    </row>
    <row r="57" spans="1:10" ht="29">
      <c r="A57" s="58">
        <v>51</v>
      </c>
      <c r="B57" s="54" t="s">
        <v>417</v>
      </c>
      <c r="C57" s="26" t="s">
        <v>341</v>
      </c>
      <c r="D57" s="26">
        <v>10</v>
      </c>
      <c r="E57" s="51"/>
      <c r="F57" s="28">
        <f t="shared" si="6"/>
        <v>0</v>
      </c>
      <c r="G57" s="35"/>
      <c r="H57" s="28">
        <f t="shared" si="7"/>
        <v>0</v>
      </c>
      <c r="I57" s="28">
        <f t="shared" si="8"/>
        <v>0</v>
      </c>
      <c r="J57" s="35"/>
    </row>
    <row r="58" spans="1:10" ht="29">
      <c r="A58" s="58">
        <v>52</v>
      </c>
      <c r="B58" s="54" t="s">
        <v>418</v>
      </c>
      <c r="C58" s="26" t="s">
        <v>341</v>
      </c>
      <c r="D58" s="26">
        <v>15</v>
      </c>
      <c r="E58" s="51"/>
      <c r="F58" s="28">
        <f t="shared" si="6"/>
        <v>0</v>
      </c>
      <c r="G58" s="35"/>
      <c r="H58" s="28">
        <f t="shared" si="7"/>
        <v>0</v>
      </c>
      <c r="I58" s="28">
        <f t="shared" si="8"/>
        <v>0</v>
      </c>
      <c r="J58" s="35"/>
    </row>
    <row r="59" spans="1:10" ht="29">
      <c r="A59" s="58">
        <v>53</v>
      </c>
      <c r="B59" s="54" t="s">
        <v>708</v>
      </c>
      <c r="C59" s="26" t="s">
        <v>25</v>
      </c>
      <c r="D59" s="26">
        <v>15</v>
      </c>
      <c r="E59" s="51"/>
      <c r="F59" s="28">
        <f t="shared" si="6"/>
        <v>0</v>
      </c>
      <c r="G59" s="35"/>
      <c r="H59" s="28">
        <f t="shared" si="7"/>
        <v>0</v>
      </c>
      <c r="I59" s="28">
        <f t="shared" si="8"/>
        <v>0</v>
      </c>
      <c r="J59" s="35"/>
    </row>
    <row r="60" spans="1:10" ht="29">
      <c r="A60" s="58">
        <v>54</v>
      </c>
      <c r="B60" s="54" t="s">
        <v>376</v>
      </c>
      <c r="C60" s="26" t="s">
        <v>25</v>
      </c>
      <c r="D60" s="26">
        <v>20</v>
      </c>
      <c r="E60" s="51"/>
      <c r="F60" s="28">
        <f t="shared" si="6"/>
        <v>0</v>
      </c>
      <c r="G60" s="35"/>
      <c r="H60" s="28">
        <f t="shared" si="7"/>
        <v>0</v>
      </c>
      <c r="I60" s="28">
        <f t="shared" si="8"/>
        <v>0</v>
      </c>
      <c r="J60" s="35"/>
    </row>
    <row r="61" spans="1:10" ht="29">
      <c r="A61" s="58">
        <v>55</v>
      </c>
      <c r="B61" s="54" t="s">
        <v>709</v>
      </c>
      <c r="C61" s="26" t="s">
        <v>105</v>
      </c>
      <c r="D61" s="26">
        <v>30</v>
      </c>
      <c r="E61" s="51"/>
      <c r="F61" s="28">
        <f t="shared" si="6"/>
        <v>0</v>
      </c>
      <c r="G61" s="35"/>
      <c r="H61" s="28">
        <f t="shared" si="7"/>
        <v>0</v>
      </c>
      <c r="I61" s="28">
        <f t="shared" si="8"/>
        <v>0</v>
      </c>
      <c r="J61" s="35"/>
    </row>
    <row r="62" spans="1:10" ht="29">
      <c r="A62" s="58">
        <v>56</v>
      </c>
      <c r="B62" s="54" t="s">
        <v>710</v>
      </c>
      <c r="C62" s="26" t="s">
        <v>110</v>
      </c>
      <c r="D62" s="26">
        <v>50</v>
      </c>
      <c r="E62" s="51"/>
      <c r="F62" s="28">
        <f t="shared" si="6"/>
        <v>0</v>
      </c>
      <c r="G62" s="35"/>
      <c r="H62" s="28">
        <f t="shared" si="7"/>
        <v>0</v>
      </c>
      <c r="I62" s="28">
        <f t="shared" si="8"/>
        <v>0</v>
      </c>
      <c r="J62" s="35"/>
    </row>
    <row r="63" spans="1:10" ht="29">
      <c r="A63" s="58">
        <v>57</v>
      </c>
      <c r="B63" s="54" t="s">
        <v>416</v>
      </c>
      <c r="C63" s="26" t="s">
        <v>25</v>
      </c>
      <c r="D63" s="26">
        <v>20</v>
      </c>
      <c r="E63" s="51"/>
      <c r="F63" s="28">
        <f t="shared" si="6"/>
        <v>0</v>
      </c>
      <c r="G63" s="35"/>
      <c r="H63" s="28">
        <f t="shared" si="7"/>
        <v>0</v>
      </c>
      <c r="I63" s="28">
        <f t="shared" si="8"/>
        <v>0</v>
      </c>
      <c r="J63" s="35"/>
    </row>
    <row r="64" spans="1:10" ht="29">
      <c r="A64" s="58">
        <v>58</v>
      </c>
      <c r="B64" s="54" t="s">
        <v>894</v>
      </c>
      <c r="C64" s="26" t="s">
        <v>26</v>
      </c>
      <c r="D64" s="26">
        <v>2</v>
      </c>
      <c r="E64" s="51"/>
      <c r="F64" s="28">
        <f t="shared" si="6"/>
        <v>0</v>
      </c>
      <c r="G64" s="35"/>
      <c r="H64" s="28">
        <f t="shared" si="7"/>
        <v>0</v>
      </c>
      <c r="I64" s="28">
        <f t="shared" si="8"/>
        <v>0</v>
      </c>
      <c r="J64" s="35"/>
    </row>
    <row r="65" spans="1:10" ht="29">
      <c r="A65" s="58">
        <v>59</v>
      </c>
      <c r="B65" s="54" t="s">
        <v>377</v>
      </c>
      <c r="C65" s="26" t="s">
        <v>25</v>
      </c>
      <c r="D65" s="26">
        <v>300</v>
      </c>
      <c r="E65" s="51"/>
      <c r="F65" s="28">
        <f t="shared" si="6"/>
        <v>0</v>
      </c>
      <c r="G65" s="35"/>
      <c r="H65" s="28">
        <f t="shared" si="7"/>
        <v>0</v>
      </c>
      <c r="I65" s="28">
        <f t="shared" si="8"/>
        <v>0</v>
      </c>
      <c r="J65" s="35"/>
    </row>
    <row r="66" spans="1:10" ht="29">
      <c r="A66" s="58">
        <v>60</v>
      </c>
      <c r="B66" s="54" t="s">
        <v>378</v>
      </c>
      <c r="C66" s="26" t="s">
        <v>25</v>
      </c>
      <c r="D66" s="26">
        <v>5</v>
      </c>
      <c r="E66" s="51"/>
      <c r="F66" s="28">
        <f t="shared" si="6"/>
        <v>0</v>
      </c>
      <c r="G66" s="35"/>
      <c r="H66" s="28">
        <f t="shared" si="7"/>
        <v>0</v>
      </c>
      <c r="I66" s="28">
        <f t="shared" si="8"/>
        <v>0</v>
      </c>
      <c r="J66" s="35"/>
    </row>
    <row r="67" spans="1:10" ht="29">
      <c r="A67" s="58">
        <v>61</v>
      </c>
      <c r="B67" s="54" t="s">
        <v>419</v>
      </c>
      <c r="C67" s="26" t="s">
        <v>420</v>
      </c>
      <c r="D67" s="26">
        <v>15</v>
      </c>
      <c r="E67" s="51"/>
      <c r="F67" s="28">
        <f t="shared" si="6"/>
        <v>0</v>
      </c>
      <c r="G67" s="35"/>
      <c r="H67" s="28">
        <f t="shared" si="7"/>
        <v>0</v>
      </c>
      <c r="I67" s="28">
        <f t="shared" si="8"/>
        <v>0</v>
      </c>
      <c r="J67" s="35"/>
    </row>
    <row r="68" spans="1:10" ht="29">
      <c r="A68" s="58">
        <v>62</v>
      </c>
      <c r="B68" s="54" t="s">
        <v>379</v>
      </c>
      <c r="C68" s="26" t="s">
        <v>25</v>
      </c>
      <c r="D68" s="26">
        <v>2</v>
      </c>
      <c r="E68" s="51"/>
      <c r="F68" s="28">
        <f t="shared" si="6"/>
        <v>0</v>
      </c>
      <c r="G68" s="35"/>
      <c r="H68" s="28">
        <f t="shared" si="7"/>
        <v>0</v>
      </c>
      <c r="I68" s="28">
        <f t="shared" si="8"/>
        <v>0</v>
      </c>
      <c r="J68" s="35"/>
    </row>
    <row r="69" spans="1:10" ht="29">
      <c r="A69" s="58">
        <v>63</v>
      </c>
      <c r="B69" s="54" t="s">
        <v>711</v>
      </c>
      <c r="C69" s="26" t="s">
        <v>25</v>
      </c>
      <c r="D69" s="26">
        <v>50</v>
      </c>
      <c r="E69" s="51"/>
      <c r="F69" s="28">
        <f t="shared" si="6"/>
        <v>0</v>
      </c>
      <c r="G69" s="35"/>
      <c r="H69" s="28">
        <f t="shared" si="7"/>
        <v>0</v>
      </c>
      <c r="I69" s="28">
        <f t="shared" si="8"/>
        <v>0</v>
      </c>
      <c r="J69" s="35"/>
    </row>
    <row r="70" spans="1:10" ht="29">
      <c r="A70" s="58">
        <v>64</v>
      </c>
      <c r="B70" s="54" t="s">
        <v>380</v>
      </c>
      <c r="C70" s="26" t="s">
        <v>110</v>
      </c>
      <c r="D70" s="26">
        <v>100</v>
      </c>
      <c r="E70" s="51"/>
      <c r="F70" s="28">
        <f t="shared" si="6"/>
        <v>0</v>
      </c>
      <c r="G70" s="35"/>
      <c r="H70" s="28">
        <f t="shared" si="7"/>
        <v>0</v>
      </c>
      <c r="I70" s="28">
        <f t="shared" si="8"/>
        <v>0</v>
      </c>
      <c r="J70" s="35"/>
    </row>
    <row r="71" spans="1:10" ht="29">
      <c r="A71" s="58">
        <v>65</v>
      </c>
      <c r="B71" s="54" t="s">
        <v>712</v>
      </c>
      <c r="C71" s="26" t="s">
        <v>26</v>
      </c>
      <c r="D71" s="26">
        <v>30</v>
      </c>
      <c r="E71" s="51"/>
      <c r="F71" s="28">
        <f t="shared" si="6"/>
        <v>0</v>
      </c>
      <c r="G71" s="35"/>
      <c r="H71" s="28">
        <f t="shared" si="7"/>
        <v>0</v>
      </c>
      <c r="I71" s="28">
        <f t="shared" si="8"/>
        <v>0</v>
      </c>
      <c r="J71" s="35"/>
    </row>
    <row r="72" spans="1:10" ht="29">
      <c r="A72" s="58">
        <v>66</v>
      </c>
      <c r="B72" s="54" t="s">
        <v>409</v>
      </c>
      <c r="C72" s="26" t="s">
        <v>20</v>
      </c>
      <c r="D72" s="26">
        <v>50</v>
      </c>
      <c r="E72" s="51"/>
      <c r="F72" s="28">
        <f t="shared" si="6"/>
        <v>0</v>
      </c>
      <c r="G72" s="35"/>
      <c r="H72" s="28">
        <f t="shared" si="7"/>
        <v>0</v>
      </c>
      <c r="I72" s="28">
        <f t="shared" si="8"/>
        <v>0</v>
      </c>
      <c r="J72" s="35"/>
    </row>
    <row r="73" spans="1:10" ht="29">
      <c r="A73" s="58">
        <v>67</v>
      </c>
      <c r="B73" s="54" t="s">
        <v>381</v>
      </c>
      <c r="C73" s="26" t="s">
        <v>25</v>
      </c>
      <c r="D73" s="26">
        <v>5</v>
      </c>
      <c r="E73" s="51"/>
      <c r="F73" s="28">
        <f aca="true" t="shared" si="9" ref="F73:F112">D73*E73</f>
        <v>0</v>
      </c>
      <c r="G73" s="35"/>
      <c r="H73" s="28">
        <f aca="true" t="shared" si="10" ref="H73:H112">F73*G73/100</f>
        <v>0</v>
      </c>
      <c r="I73" s="28">
        <f aca="true" t="shared" si="11" ref="I73:I112">F73+H73</f>
        <v>0</v>
      </c>
      <c r="J73" s="35"/>
    </row>
    <row r="74" spans="1:10" ht="14.25">
      <c r="A74" s="58">
        <v>68</v>
      </c>
      <c r="B74" s="54" t="s">
        <v>423</v>
      </c>
      <c r="C74" s="26" t="s">
        <v>105</v>
      </c>
      <c r="D74" s="26">
        <v>280</v>
      </c>
      <c r="E74" s="51"/>
      <c r="F74" s="28">
        <f t="shared" si="9"/>
        <v>0</v>
      </c>
      <c r="G74" s="35"/>
      <c r="H74" s="28">
        <f t="shared" si="10"/>
        <v>0</v>
      </c>
      <c r="I74" s="28">
        <f t="shared" si="11"/>
        <v>0</v>
      </c>
      <c r="J74" s="35"/>
    </row>
    <row r="75" spans="1:10" ht="14.25">
      <c r="A75" s="58">
        <v>69</v>
      </c>
      <c r="B75" s="54" t="s">
        <v>424</v>
      </c>
      <c r="C75" s="26" t="s">
        <v>392</v>
      </c>
      <c r="D75" s="26">
        <v>150</v>
      </c>
      <c r="E75" s="51"/>
      <c r="F75" s="28">
        <f t="shared" si="9"/>
        <v>0</v>
      </c>
      <c r="G75" s="35"/>
      <c r="H75" s="28">
        <f t="shared" si="10"/>
        <v>0</v>
      </c>
      <c r="I75" s="28">
        <f t="shared" si="11"/>
        <v>0</v>
      </c>
      <c r="J75" s="35"/>
    </row>
    <row r="76" spans="1:10" ht="29">
      <c r="A76" s="58">
        <v>70</v>
      </c>
      <c r="B76" s="54" t="s">
        <v>382</v>
      </c>
      <c r="C76" s="26" t="s">
        <v>25</v>
      </c>
      <c r="D76" s="26">
        <v>10</v>
      </c>
      <c r="E76" s="51"/>
      <c r="F76" s="28">
        <f t="shared" si="9"/>
        <v>0</v>
      </c>
      <c r="G76" s="35"/>
      <c r="H76" s="28">
        <f t="shared" si="10"/>
        <v>0</v>
      </c>
      <c r="I76" s="28">
        <f t="shared" si="11"/>
        <v>0</v>
      </c>
      <c r="J76" s="35"/>
    </row>
    <row r="77" spans="1:10" ht="29">
      <c r="A77" s="58">
        <v>71</v>
      </c>
      <c r="B77" s="54" t="s">
        <v>383</v>
      </c>
      <c r="C77" s="26" t="s">
        <v>25</v>
      </c>
      <c r="D77" s="26">
        <v>10</v>
      </c>
      <c r="E77" s="51"/>
      <c r="F77" s="28">
        <f t="shared" si="9"/>
        <v>0</v>
      </c>
      <c r="G77" s="35"/>
      <c r="H77" s="28">
        <f t="shared" si="10"/>
        <v>0</v>
      </c>
      <c r="I77" s="28">
        <f t="shared" si="11"/>
        <v>0</v>
      </c>
      <c r="J77" s="35"/>
    </row>
    <row r="78" spans="1:10" ht="29">
      <c r="A78" s="58">
        <v>72</v>
      </c>
      <c r="B78" s="54" t="s">
        <v>384</v>
      </c>
      <c r="C78" s="26" t="s">
        <v>25</v>
      </c>
      <c r="D78" s="26">
        <v>60</v>
      </c>
      <c r="E78" s="51"/>
      <c r="F78" s="28">
        <f t="shared" si="9"/>
        <v>0</v>
      </c>
      <c r="G78" s="35"/>
      <c r="H78" s="28">
        <f t="shared" si="10"/>
        <v>0</v>
      </c>
      <c r="I78" s="28">
        <f t="shared" si="11"/>
        <v>0</v>
      </c>
      <c r="J78" s="35"/>
    </row>
    <row r="79" spans="1:10" ht="29">
      <c r="A79" s="58">
        <v>73</v>
      </c>
      <c r="B79" s="54" t="s">
        <v>713</v>
      </c>
      <c r="C79" s="26" t="s">
        <v>25</v>
      </c>
      <c r="D79" s="26">
        <v>10</v>
      </c>
      <c r="E79" s="51"/>
      <c r="F79" s="28">
        <f t="shared" si="9"/>
        <v>0</v>
      </c>
      <c r="G79" s="35"/>
      <c r="H79" s="28">
        <f t="shared" si="10"/>
        <v>0</v>
      </c>
      <c r="I79" s="28">
        <f t="shared" si="11"/>
        <v>0</v>
      </c>
      <c r="J79" s="35"/>
    </row>
    <row r="80" spans="1:10" ht="29">
      <c r="A80" s="58">
        <v>74</v>
      </c>
      <c r="B80" s="54" t="s">
        <v>449</v>
      </c>
      <c r="C80" s="26" t="s">
        <v>110</v>
      </c>
      <c r="D80" s="26">
        <v>5</v>
      </c>
      <c r="E80" s="51"/>
      <c r="F80" s="28">
        <f t="shared" si="9"/>
        <v>0</v>
      </c>
      <c r="G80" s="35"/>
      <c r="H80" s="28">
        <f t="shared" si="10"/>
        <v>0</v>
      </c>
      <c r="I80" s="28">
        <f t="shared" si="11"/>
        <v>0</v>
      </c>
      <c r="J80" s="35"/>
    </row>
    <row r="81" spans="1:10" ht="14.25">
      <c r="A81" s="58">
        <v>75</v>
      </c>
      <c r="B81" s="54" t="s">
        <v>425</v>
      </c>
      <c r="C81" s="26" t="s">
        <v>25</v>
      </c>
      <c r="D81" s="26">
        <v>50</v>
      </c>
      <c r="E81" s="51"/>
      <c r="F81" s="28">
        <f t="shared" si="9"/>
        <v>0</v>
      </c>
      <c r="G81" s="35"/>
      <c r="H81" s="28">
        <f t="shared" si="10"/>
        <v>0</v>
      </c>
      <c r="I81" s="28">
        <f t="shared" si="11"/>
        <v>0</v>
      </c>
      <c r="J81" s="35"/>
    </row>
    <row r="82" spans="1:10" ht="14.25">
      <c r="A82" s="58">
        <v>76</v>
      </c>
      <c r="B82" s="54" t="s">
        <v>426</v>
      </c>
      <c r="C82" s="26" t="s">
        <v>105</v>
      </c>
      <c r="D82" s="26">
        <v>300</v>
      </c>
      <c r="E82" s="51"/>
      <c r="F82" s="28">
        <f t="shared" si="9"/>
        <v>0</v>
      </c>
      <c r="G82" s="35"/>
      <c r="H82" s="28">
        <f t="shared" si="10"/>
        <v>0</v>
      </c>
      <c r="I82" s="28">
        <f t="shared" si="11"/>
        <v>0</v>
      </c>
      <c r="J82" s="35"/>
    </row>
    <row r="83" spans="1:10" ht="14.25">
      <c r="A83" s="58">
        <v>77</v>
      </c>
      <c r="B83" s="54" t="s">
        <v>427</v>
      </c>
      <c r="C83" s="26" t="s">
        <v>105</v>
      </c>
      <c r="D83" s="26">
        <v>1100</v>
      </c>
      <c r="E83" s="51"/>
      <c r="F83" s="28">
        <f t="shared" si="9"/>
        <v>0</v>
      </c>
      <c r="G83" s="35"/>
      <c r="H83" s="28">
        <f t="shared" si="10"/>
        <v>0</v>
      </c>
      <c r="I83" s="28">
        <f t="shared" si="11"/>
        <v>0</v>
      </c>
      <c r="J83" s="35"/>
    </row>
    <row r="84" spans="1:10" ht="14.25">
      <c r="A84" s="58">
        <v>78</v>
      </c>
      <c r="B84" s="54" t="s">
        <v>428</v>
      </c>
      <c r="C84" s="26" t="s">
        <v>105</v>
      </c>
      <c r="D84" s="26">
        <v>1250</v>
      </c>
      <c r="E84" s="51"/>
      <c r="F84" s="28">
        <f t="shared" si="9"/>
        <v>0</v>
      </c>
      <c r="G84" s="35"/>
      <c r="H84" s="28">
        <f t="shared" si="10"/>
        <v>0</v>
      </c>
      <c r="I84" s="28">
        <f t="shared" si="11"/>
        <v>0</v>
      </c>
      <c r="J84" s="35"/>
    </row>
    <row r="85" spans="1:10" ht="14.25">
      <c r="A85" s="58">
        <v>79</v>
      </c>
      <c r="B85" s="54" t="s">
        <v>429</v>
      </c>
      <c r="C85" s="26" t="s">
        <v>105</v>
      </c>
      <c r="D85" s="26">
        <v>125</v>
      </c>
      <c r="E85" s="51"/>
      <c r="F85" s="28">
        <f t="shared" si="9"/>
        <v>0</v>
      </c>
      <c r="G85" s="35"/>
      <c r="H85" s="28">
        <f t="shared" si="10"/>
        <v>0</v>
      </c>
      <c r="I85" s="28">
        <f t="shared" si="11"/>
        <v>0</v>
      </c>
      <c r="J85" s="35"/>
    </row>
    <row r="86" spans="1:10" ht="14.25">
      <c r="A86" s="58">
        <v>80</v>
      </c>
      <c r="B86" s="54" t="s">
        <v>430</v>
      </c>
      <c r="C86" s="26" t="s">
        <v>105</v>
      </c>
      <c r="D86" s="26">
        <v>500</v>
      </c>
      <c r="E86" s="51"/>
      <c r="F86" s="28">
        <f t="shared" si="9"/>
        <v>0</v>
      </c>
      <c r="G86" s="35"/>
      <c r="H86" s="28">
        <f t="shared" si="10"/>
        <v>0</v>
      </c>
      <c r="I86" s="28">
        <f t="shared" si="11"/>
        <v>0</v>
      </c>
      <c r="J86" s="35"/>
    </row>
    <row r="87" spans="1:10" ht="14.25">
      <c r="A87" s="58">
        <v>81</v>
      </c>
      <c r="B87" s="54" t="s">
        <v>431</v>
      </c>
      <c r="C87" s="26" t="s">
        <v>341</v>
      </c>
      <c r="D87" s="26">
        <v>100</v>
      </c>
      <c r="E87" s="51"/>
      <c r="F87" s="28">
        <f t="shared" si="9"/>
        <v>0</v>
      </c>
      <c r="G87" s="35"/>
      <c r="H87" s="28">
        <f t="shared" si="10"/>
        <v>0</v>
      </c>
      <c r="I87" s="28">
        <f t="shared" si="11"/>
        <v>0</v>
      </c>
      <c r="J87" s="35"/>
    </row>
    <row r="88" spans="1:10" ht="14.25">
      <c r="A88" s="58">
        <v>82</v>
      </c>
      <c r="B88" s="54" t="s">
        <v>432</v>
      </c>
      <c r="C88" s="26" t="s">
        <v>341</v>
      </c>
      <c r="D88" s="26">
        <v>115</v>
      </c>
      <c r="E88" s="51"/>
      <c r="F88" s="28">
        <f t="shared" si="9"/>
        <v>0</v>
      </c>
      <c r="G88" s="35"/>
      <c r="H88" s="28">
        <f t="shared" si="10"/>
        <v>0</v>
      </c>
      <c r="I88" s="28">
        <f t="shared" si="11"/>
        <v>0</v>
      </c>
      <c r="J88" s="35"/>
    </row>
    <row r="89" spans="1:10" ht="14.25">
      <c r="A89" s="58">
        <v>83</v>
      </c>
      <c r="B89" s="54" t="s">
        <v>433</v>
      </c>
      <c r="C89" s="26" t="s">
        <v>396</v>
      </c>
      <c r="D89" s="26">
        <v>500</v>
      </c>
      <c r="E89" s="51"/>
      <c r="F89" s="28">
        <f t="shared" si="9"/>
        <v>0</v>
      </c>
      <c r="G89" s="35"/>
      <c r="H89" s="28">
        <f t="shared" si="10"/>
        <v>0</v>
      </c>
      <c r="I89" s="28">
        <f t="shared" si="11"/>
        <v>0</v>
      </c>
      <c r="J89" s="35"/>
    </row>
    <row r="90" spans="1:10" ht="14.25">
      <c r="A90" s="58">
        <v>84</v>
      </c>
      <c r="B90" s="54" t="s">
        <v>716</v>
      </c>
      <c r="C90" s="26" t="s">
        <v>714</v>
      </c>
      <c r="D90" s="26">
        <v>350</v>
      </c>
      <c r="E90" s="51"/>
      <c r="F90" s="28">
        <f t="shared" si="9"/>
        <v>0</v>
      </c>
      <c r="G90" s="35"/>
      <c r="H90" s="28">
        <f t="shared" si="10"/>
        <v>0</v>
      </c>
      <c r="I90" s="28">
        <f t="shared" si="11"/>
        <v>0</v>
      </c>
      <c r="J90" s="35"/>
    </row>
    <row r="91" spans="1:10" ht="14.25">
      <c r="A91" s="58">
        <v>85</v>
      </c>
      <c r="B91" s="54" t="s">
        <v>434</v>
      </c>
      <c r="C91" s="26" t="s">
        <v>715</v>
      </c>
      <c r="D91" s="26">
        <v>300</v>
      </c>
      <c r="E91" s="51"/>
      <c r="F91" s="28">
        <f t="shared" si="9"/>
        <v>0</v>
      </c>
      <c r="G91" s="35"/>
      <c r="H91" s="28">
        <f t="shared" si="10"/>
        <v>0</v>
      </c>
      <c r="I91" s="28">
        <f t="shared" si="11"/>
        <v>0</v>
      </c>
      <c r="J91" s="35"/>
    </row>
    <row r="92" spans="1:10" ht="14.25">
      <c r="A92" s="58">
        <v>86</v>
      </c>
      <c r="B92" s="54" t="s">
        <v>435</v>
      </c>
      <c r="C92" s="26" t="s">
        <v>436</v>
      </c>
      <c r="D92" s="26">
        <v>250</v>
      </c>
      <c r="E92" s="51"/>
      <c r="F92" s="28">
        <f t="shared" si="9"/>
        <v>0</v>
      </c>
      <c r="G92" s="35"/>
      <c r="H92" s="28">
        <f t="shared" si="10"/>
        <v>0</v>
      </c>
      <c r="I92" s="28">
        <f t="shared" si="11"/>
        <v>0</v>
      </c>
      <c r="J92" s="35"/>
    </row>
    <row r="93" spans="1:10" ht="14.25">
      <c r="A93" s="58">
        <v>87</v>
      </c>
      <c r="B93" s="54" t="s">
        <v>437</v>
      </c>
      <c r="C93" s="26" t="s">
        <v>438</v>
      </c>
      <c r="D93" s="26">
        <v>125</v>
      </c>
      <c r="E93" s="51"/>
      <c r="F93" s="28">
        <f t="shared" si="9"/>
        <v>0</v>
      </c>
      <c r="G93" s="35"/>
      <c r="H93" s="28">
        <f t="shared" si="10"/>
        <v>0</v>
      </c>
      <c r="I93" s="28">
        <f t="shared" si="11"/>
        <v>0</v>
      </c>
      <c r="J93" s="35"/>
    </row>
    <row r="94" spans="1:10" ht="14.25">
      <c r="A94" s="58">
        <v>88</v>
      </c>
      <c r="B94" s="54" t="s">
        <v>439</v>
      </c>
      <c r="C94" s="26" t="s">
        <v>341</v>
      </c>
      <c r="D94" s="26">
        <v>40</v>
      </c>
      <c r="E94" s="51"/>
      <c r="F94" s="28">
        <f t="shared" si="9"/>
        <v>0</v>
      </c>
      <c r="G94" s="35"/>
      <c r="H94" s="28">
        <f t="shared" si="10"/>
        <v>0</v>
      </c>
      <c r="I94" s="28">
        <f t="shared" si="11"/>
        <v>0</v>
      </c>
      <c r="J94" s="35"/>
    </row>
    <row r="95" spans="1:10" ht="14.25">
      <c r="A95" s="58">
        <v>89</v>
      </c>
      <c r="B95" s="54" t="s">
        <v>440</v>
      </c>
      <c r="C95" s="26" t="s">
        <v>105</v>
      </c>
      <c r="D95" s="26">
        <v>100</v>
      </c>
      <c r="E95" s="51"/>
      <c r="F95" s="28">
        <f t="shared" si="9"/>
        <v>0</v>
      </c>
      <c r="G95" s="35"/>
      <c r="H95" s="28">
        <f t="shared" si="10"/>
        <v>0</v>
      </c>
      <c r="I95" s="28">
        <f t="shared" si="11"/>
        <v>0</v>
      </c>
      <c r="J95" s="35"/>
    </row>
    <row r="96" spans="1:10" ht="14.25">
      <c r="A96" s="58">
        <v>90</v>
      </c>
      <c r="B96" s="54" t="s">
        <v>441</v>
      </c>
      <c r="C96" s="26" t="s">
        <v>105</v>
      </c>
      <c r="D96" s="26">
        <v>150</v>
      </c>
      <c r="E96" s="51"/>
      <c r="F96" s="28">
        <f t="shared" si="9"/>
        <v>0</v>
      </c>
      <c r="G96" s="35"/>
      <c r="H96" s="28">
        <f t="shared" si="10"/>
        <v>0</v>
      </c>
      <c r="I96" s="28">
        <f t="shared" si="11"/>
        <v>0</v>
      </c>
      <c r="J96" s="35"/>
    </row>
    <row r="97" spans="1:10" ht="29">
      <c r="A97" s="58">
        <v>91</v>
      </c>
      <c r="B97" s="54" t="s">
        <v>387</v>
      </c>
      <c r="C97" s="26" t="s">
        <v>388</v>
      </c>
      <c r="D97" s="26">
        <v>6</v>
      </c>
      <c r="E97" s="51"/>
      <c r="F97" s="28">
        <f t="shared" si="9"/>
        <v>0</v>
      </c>
      <c r="G97" s="35"/>
      <c r="H97" s="28">
        <f t="shared" si="10"/>
        <v>0</v>
      </c>
      <c r="I97" s="28">
        <f t="shared" si="11"/>
        <v>0</v>
      </c>
      <c r="J97" s="35"/>
    </row>
    <row r="98" spans="1:10" ht="29">
      <c r="A98" s="58">
        <v>92</v>
      </c>
      <c r="B98" s="54" t="s">
        <v>389</v>
      </c>
      <c r="C98" s="26" t="s">
        <v>388</v>
      </c>
      <c r="D98" s="26">
        <v>6</v>
      </c>
      <c r="E98" s="51"/>
      <c r="F98" s="28">
        <f t="shared" si="9"/>
        <v>0</v>
      </c>
      <c r="G98" s="35"/>
      <c r="H98" s="28">
        <f t="shared" si="10"/>
        <v>0</v>
      </c>
      <c r="I98" s="28">
        <f t="shared" si="11"/>
        <v>0</v>
      </c>
      <c r="J98" s="35"/>
    </row>
    <row r="99" spans="1:10" ht="29">
      <c r="A99" s="58">
        <v>93</v>
      </c>
      <c r="B99" s="54" t="s">
        <v>390</v>
      </c>
      <c r="C99" s="26" t="s">
        <v>388</v>
      </c>
      <c r="D99" s="26">
        <v>6</v>
      </c>
      <c r="E99" s="51"/>
      <c r="F99" s="28">
        <f t="shared" si="9"/>
        <v>0</v>
      </c>
      <c r="G99" s="35"/>
      <c r="H99" s="28">
        <f t="shared" si="10"/>
        <v>0</v>
      </c>
      <c r="I99" s="28">
        <f t="shared" si="11"/>
        <v>0</v>
      </c>
      <c r="J99" s="35"/>
    </row>
    <row r="100" spans="1:10" ht="14.25">
      <c r="A100" s="58">
        <v>94</v>
      </c>
      <c r="B100" s="54" t="s">
        <v>898</v>
      </c>
      <c r="C100" s="26" t="s">
        <v>25</v>
      </c>
      <c r="D100" s="26">
        <v>60</v>
      </c>
      <c r="E100" s="51"/>
      <c r="F100" s="28">
        <f t="shared" si="9"/>
        <v>0</v>
      </c>
      <c r="G100" s="35"/>
      <c r="H100" s="28">
        <f t="shared" si="10"/>
        <v>0</v>
      </c>
      <c r="I100" s="28">
        <f t="shared" si="11"/>
        <v>0</v>
      </c>
      <c r="J100" s="35"/>
    </row>
    <row r="101" spans="1:10" ht="29">
      <c r="A101" s="58">
        <v>95</v>
      </c>
      <c r="B101" s="61" t="s">
        <v>717</v>
      </c>
      <c r="C101" s="62" t="s">
        <v>25</v>
      </c>
      <c r="D101" s="62">
        <v>5</v>
      </c>
      <c r="E101" s="51"/>
      <c r="F101" s="28">
        <f t="shared" si="9"/>
        <v>0</v>
      </c>
      <c r="G101" s="35"/>
      <c r="H101" s="28">
        <f t="shared" si="10"/>
        <v>0</v>
      </c>
      <c r="I101" s="28">
        <f t="shared" si="11"/>
        <v>0</v>
      </c>
      <c r="J101" s="35"/>
    </row>
    <row r="102" spans="1:10" ht="29">
      <c r="A102" s="58">
        <v>96</v>
      </c>
      <c r="B102" s="54" t="s">
        <v>718</v>
      </c>
      <c r="C102" s="26" t="s">
        <v>25</v>
      </c>
      <c r="D102" s="26">
        <v>20</v>
      </c>
      <c r="E102" s="51"/>
      <c r="F102" s="28">
        <f t="shared" si="9"/>
        <v>0</v>
      </c>
      <c r="G102" s="35"/>
      <c r="H102" s="28">
        <f t="shared" si="10"/>
        <v>0</v>
      </c>
      <c r="I102" s="28">
        <f t="shared" si="11"/>
        <v>0</v>
      </c>
      <c r="J102" s="35"/>
    </row>
    <row r="103" spans="1:10" ht="29">
      <c r="A103" s="58">
        <v>97</v>
      </c>
      <c r="B103" s="54" t="s">
        <v>899</v>
      </c>
      <c r="C103" s="26" t="s">
        <v>25</v>
      </c>
      <c r="D103" s="26">
        <v>20</v>
      </c>
      <c r="E103" s="51"/>
      <c r="F103" s="28">
        <f t="shared" si="9"/>
        <v>0</v>
      </c>
      <c r="G103" s="35"/>
      <c r="H103" s="28">
        <f t="shared" si="10"/>
        <v>0</v>
      </c>
      <c r="I103" s="28">
        <f t="shared" si="11"/>
        <v>0</v>
      </c>
      <c r="J103" s="35"/>
    </row>
    <row r="104" spans="1:10" ht="29">
      <c r="A104" s="58">
        <v>98</v>
      </c>
      <c r="B104" s="54" t="s">
        <v>719</v>
      </c>
      <c r="C104" s="26" t="s">
        <v>25</v>
      </c>
      <c r="D104" s="26">
        <v>30</v>
      </c>
      <c r="E104" s="51"/>
      <c r="F104" s="28">
        <f t="shared" si="9"/>
        <v>0</v>
      </c>
      <c r="G104" s="35"/>
      <c r="H104" s="28">
        <f t="shared" si="10"/>
        <v>0</v>
      </c>
      <c r="I104" s="28">
        <f t="shared" si="11"/>
        <v>0</v>
      </c>
      <c r="J104" s="35"/>
    </row>
    <row r="105" spans="1:10" ht="29">
      <c r="A105" s="58">
        <v>99</v>
      </c>
      <c r="B105" s="54" t="s">
        <v>442</v>
      </c>
      <c r="C105" s="26" t="s">
        <v>410</v>
      </c>
      <c r="D105" s="26">
        <v>25</v>
      </c>
      <c r="E105" s="51"/>
      <c r="F105" s="28">
        <f t="shared" si="9"/>
        <v>0</v>
      </c>
      <c r="G105" s="35"/>
      <c r="H105" s="28">
        <f t="shared" si="10"/>
        <v>0</v>
      </c>
      <c r="I105" s="28">
        <f t="shared" si="11"/>
        <v>0</v>
      </c>
      <c r="J105" s="35"/>
    </row>
    <row r="106" spans="1:10" ht="29">
      <c r="A106" s="58">
        <v>100</v>
      </c>
      <c r="B106" s="54" t="s">
        <v>443</v>
      </c>
      <c r="C106" s="26" t="s">
        <v>444</v>
      </c>
      <c r="D106" s="26">
        <v>25</v>
      </c>
      <c r="E106" s="51"/>
      <c r="F106" s="28">
        <f t="shared" si="9"/>
        <v>0</v>
      </c>
      <c r="G106" s="35"/>
      <c r="H106" s="28">
        <f t="shared" si="10"/>
        <v>0</v>
      </c>
      <c r="I106" s="28">
        <f t="shared" si="11"/>
        <v>0</v>
      </c>
      <c r="J106" s="35"/>
    </row>
    <row r="107" spans="1:10" ht="29">
      <c r="A107" s="58">
        <v>101</v>
      </c>
      <c r="B107" s="54" t="s">
        <v>406</v>
      </c>
      <c r="C107" s="26" t="s">
        <v>25</v>
      </c>
      <c r="D107" s="26">
        <v>2</v>
      </c>
      <c r="E107" s="51"/>
      <c r="F107" s="28">
        <f t="shared" si="9"/>
        <v>0</v>
      </c>
      <c r="G107" s="35"/>
      <c r="H107" s="28">
        <f t="shared" si="10"/>
        <v>0</v>
      </c>
      <c r="I107" s="28">
        <f t="shared" si="11"/>
        <v>0</v>
      </c>
      <c r="J107" s="35"/>
    </row>
    <row r="108" spans="1:10" ht="29">
      <c r="A108" s="58">
        <v>102</v>
      </c>
      <c r="B108" s="54" t="s">
        <v>445</v>
      </c>
      <c r="C108" s="26" t="s">
        <v>446</v>
      </c>
      <c r="D108" s="26">
        <v>70</v>
      </c>
      <c r="E108" s="51"/>
      <c r="F108" s="28">
        <f t="shared" si="9"/>
        <v>0</v>
      </c>
      <c r="G108" s="35"/>
      <c r="H108" s="28">
        <f t="shared" si="10"/>
        <v>0</v>
      </c>
      <c r="I108" s="28">
        <f t="shared" si="11"/>
        <v>0</v>
      </c>
      <c r="J108" s="35"/>
    </row>
    <row r="109" spans="1:10" ht="29">
      <c r="A109" s="58">
        <v>103</v>
      </c>
      <c r="B109" s="54" t="s">
        <v>447</v>
      </c>
      <c r="C109" s="26" t="s">
        <v>105</v>
      </c>
      <c r="D109" s="26">
        <v>40</v>
      </c>
      <c r="E109" s="51"/>
      <c r="F109" s="28">
        <f t="shared" si="9"/>
        <v>0</v>
      </c>
      <c r="G109" s="35"/>
      <c r="H109" s="28">
        <f t="shared" si="10"/>
        <v>0</v>
      </c>
      <c r="I109" s="28">
        <f t="shared" si="11"/>
        <v>0</v>
      </c>
      <c r="J109" s="35"/>
    </row>
    <row r="110" spans="1:10" ht="29">
      <c r="A110" s="58">
        <v>104</v>
      </c>
      <c r="B110" s="54" t="s">
        <v>448</v>
      </c>
      <c r="C110" s="26" t="s">
        <v>105</v>
      </c>
      <c r="D110" s="26">
        <v>40</v>
      </c>
      <c r="E110" s="51"/>
      <c r="F110" s="28">
        <f t="shared" si="9"/>
        <v>0</v>
      </c>
      <c r="G110" s="35"/>
      <c r="H110" s="28">
        <f t="shared" si="10"/>
        <v>0</v>
      </c>
      <c r="I110" s="28">
        <f t="shared" si="11"/>
        <v>0</v>
      </c>
      <c r="J110" s="35"/>
    </row>
    <row r="111" spans="1:10" ht="29">
      <c r="A111" s="58">
        <v>105</v>
      </c>
      <c r="B111" s="54" t="s">
        <v>900</v>
      </c>
      <c r="C111" s="26" t="s">
        <v>341</v>
      </c>
      <c r="D111" s="26">
        <v>5</v>
      </c>
      <c r="E111" s="51"/>
      <c r="F111" s="28">
        <f t="shared" si="9"/>
        <v>0</v>
      </c>
      <c r="G111" s="35"/>
      <c r="H111" s="28">
        <f t="shared" si="10"/>
        <v>0</v>
      </c>
      <c r="I111" s="28">
        <f t="shared" si="11"/>
        <v>0</v>
      </c>
      <c r="J111" s="35"/>
    </row>
    <row r="112" spans="1:10" ht="29">
      <c r="A112" s="58">
        <v>106</v>
      </c>
      <c r="B112" s="54" t="s">
        <v>450</v>
      </c>
      <c r="C112" s="26" t="s">
        <v>451</v>
      </c>
      <c r="D112" s="26">
        <v>50</v>
      </c>
      <c r="E112" s="51"/>
      <c r="F112" s="28">
        <f t="shared" si="9"/>
        <v>0</v>
      </c>
      <c r="G112" s="35"/>
      <c r="H112" s="28">
        <f t="shared" si="10"/>
        <v>0</v>
      </c>
      <c r="I112" s="28">
        <f t="shared" si="11"/>
        <v>0</v>
      </c>
      <c r="J112" s="35"/>
    </row>
    <row r="113" spans="1:10" ht="14.25">
      <c r="A113" s="58">
        <v>107</v>
      </c>
      <c r="B113" s="41" t="s">
        <v>883</v>
      </c>
      <c r="C113" s="43" t="s">
        <v>25</v>
      </c>
      <c r="D113" s="43">
        <v>30</v>
      </c>
      <c r="E113" s="51"/>
      <c r="F113" s="28">
        <f aca="true" t="shared" si="12" ref="F113:F116">D113*E113</f>
        <v>0</v>
      </c>
      <c r="G113" s="35"/>
      <c r="H113" s="28">
        <f aca="true" t="shared" si="13" ref="H113:H116">F113*G113/100</f>
        <v>0</v>
      </c>
      <c r="I113" s="28">
        <f aca="true" t="shared" si="14" ref="I113:I116">F113+H113</f>
        <v>0</v>
      </c>
      <c r="J113" s="35"/>
    </row>
    <row r="114" spans="1:10" ht="14.25">
      <c r="A114" s="58">
        <v>108</v>
      </c>
      <c r="B114" s="41" t="s">
        <v>654</v>
      </c>
      <c r="C114" s="42" t="s">
        <v>25</v>
      </c>
      <c r="D114" s="42">
        <v>50</v>
      </c>
      <c r="E114" s="51"/>
      <c r="F114" s="28">
        <f t="shared" si="12"/>
        <v>0</v>
      </c>
      <c r="G114" s="35"/>
      <c r="H114" s="28">
        <f t="shared" si="13"/>
        <v>0</v>
      </c>
      <c r="I114" s="28">
        <f t="shared" si="14"/>
        <v>0</v>
      </c>
      <c r="J114" s="35"/>
    </row>
    <row r="115" spans="1:10" ht="29">
      <c r="A115" s="58">
        <v>109</v>
      </c>
      <c r="B115" s="12" t="s">
        <v>889</v>
      </c>
      <c r="C115" s="13" t="s">
        <v>25</v>
      </c>
      <c r="D115" s="13">
        <v>2</v>
      </c>
      <c r="E115" s="51"/>
      <c r="F115" s="28">
        <f t="shared" si="12"/>
        <v>0</v>
      </c>
      <c r="G115" s="35"/>
      <c r="H115" s="28">
        <f t="shared" si="13"/>
        <v>0</v>
      </c>
      <c r="I115" s="28">
        <f t="shared" si="14"/>
        <v>0</v>
      </c>
      <c r="J115" s="35"/>
    </row>
    <row r="116" spans="1:10" ht="29">
      <c r="A116" s="58">
        <v>110</v>
      </c>
      <c r="B116" s="12" t="s">
        <v>379</v>
      </c>
      <c r="C116" s="13" t="s">
        <v>25</v>
      </c>
      <c r="D116" s="13">
        <v>2</v>
      </c>
      <c r="E116" s="51"/>
      <c r="F116" s="28">
        <f t="shared" si="12"/>
        <v>0</v>
      </c>
      <c r="G116" s="35"/>
      <c r="H116" s="28">
        <f t="shared" si="13"/>
        <v>0</v>
      </c>
      <c r="I116" s="28">
        <f t="shared" si="14"/>
        <v>0</v>
      </c>
      <c r="J116" s="35"/>
    </row>
    <row r="117" spans="5:10" ht="14.25">
      <c r="E117" s="63" t="s">
        <v>202</v>
      </c>
      <c r="F117" s="28">
        <f>SUM(F10:F116)</f>
        <v>0</v>
      </c>
      <c r="G117" s="64" t="s">
        <v>203</v>
      </c>
      <c r="H117" s="28">
        <f>SUM(H10:H116)</f>
        <v>0</v>
      </c>
      <c r="I117" s="28">
        <f>SUM(I10:I116)</f>
        <v>0</v>
      </c>
      <c r="J117" s="69"/>
    </row>
    <row r="118" spans="5:9" ht="14.25">
      <c r="E118" s="63"/>
      <c r="G118" s="64"/>
      <c r="H118" s="28"/>
      <c r="I118" s="28"/>
    </row>
    <row r="119" spans="1:9" ht="14.25">
      <c r="A119" s="65" t="s">
        <v>204</v>
      </c>
      <c r="E119" s="63"/>
      <c r="G119" s="64"/>
      <c r="H119" s="28"/>
      <c r="I119" s="28"/>
    </row>
    <row r="121" spans="1:9" ht="66" customHeight="1">
      <c r="A121" s="86" t="s">
        <v>205</v>
      </c>
      <c r="B121" s="86"/>
      <c r="C121" s="86"/>
      <c r="D121" s="86"/>
      <c r="E121" s="86"/>
      <c r="F121" s="86"/>
      <c r="G121" s="86"/>
      <c r="H121" s="86"/>
      <c r="I121" s="86"/>
    </row>
    <row r="122" spans="3:4" ht="14.25">
      <c r="C122" s="55"/>
      <c r="D122" s="55"/>
    </row>
    <row r="123" spans="1:9" ht="36" customHeight="1">
      <c r="A123" s="87" t="s">
        <v>206</v>
      </c>
      <c r="B123" s="87"/>
      <c r="C123" s="87"/>
      <c r="D123" s="87"/>
      <c r="E123" s="87"/>
      <c r="F123" s="87"/>
      <c r="G123" s="87"/>
      <c r="H123" s="87"/>
      <c r="I123" s="87"/>
    </row>
    <row r="124" spans="1:4" ht="14.25">
      <c r="A124" s="88" t="s">
        <v>207</v>
      </c>
      <c r="B124" s="88"/>
      <c r="C124" s="55"/>
      <c r="D124" s="55"/>
    </row>
    <row r="125" spans="1:4" ht="14.25">
      <c r="A125" s="89" t="s">
        <v>208</v>
      </c>
      <c r="B125" s="89"/>
      <c r="C125" s="55"/>
      <c r="D125" s="55"/>
    </row>
    <row r="126" spans="1:4" ht="14.25">
      <c r="A126" s="89"/>
      <c r="B126" s="89"/>
      <c r="C126" s="55"/>
      <c r="D126" s="55"/>
    </row>
    <row r="127" spans="3:4" ht="14.25">
      <c r="C127" s="55"/>
      <c r="D127" s="55"/>
    </row>
    <row r="128" spans="1:9" ht="14.25">
      <c r="A128" s="84" t="s">
        <v>209</v>
      </c>
      <c r="B128" s="84"/>
      <c r="C128" s="84"/>
      <c r="D128" s="84"/>
      <c r="E128" s="84"/>
      <c r="F128" s="84"/>
      <c r="G128" s="84"/>
      <c r="H128" s="84"/>
      <c r="I128" s="84"/>
    </row>
    <row r="129" spans="1:9" ht="14.25">
      <c r="A129" s="84"/>
      <c r="B129" s="84"/>
      <c r="C129" s="84"/>
      <c r="D129" s="84"/>
      <c r="E129" s="84"/>
      <c r="F129" s="84"/>
      <c r="G129" s="84"/>
      <c r="H129" s="84"/>
      <c r="I129" s="84"/>
    </row>
    <row r="130" spans="1:9" ht="39.75" customHeight="1">
      <c r="A130" s="84"/>
      <c r="B130" s="84"/>
      <c r="C130" s="84"/>
      <c r="D130" s="84"/>
      <c r="E130" s="84"/>
      <c r="F130" s="84"/>
      <c r="G130" s="84"/>
      <c r="H130" s="84"/>
      <c r="I130" s="84"/>
    </row>
  </sheetData>
  <sheetProtection algorithmName="SHA-512" hashValue="Lv86witFsr2kp8IwhF9hjUIECViORhkao2uFadn9CaXSYpk3/8lFmu5hDgZ5wfkxea7b8g+C9mcytmJ2Nrk7SQ==" saltValue="8UPOVX3HjpEma/V3G5Gdlg==" spinCount="100000" sheet="1" objects="1" scenarios="1"/>
  <mergeCells count="13">
    <mergeCell ref="J3:J5"/>
    <mergeCell ref="A128:I130"/>
    <mergeCell ref="A3:A5"/>
    <mergeCell ref="B3:B5"/>
    <mergeCell ref="C3:C5"/>
    <mergeCell ref="D3:D5"/>
    <mergeCell ref="G3:G5"/>
    <mergeCell ref="H3:H5"/>
    <mergeCell ref="I3:I5"/>
    <mergeCell ref="A121:I121"/>
    <mergeCell ref="A123:I123"/>
    <mergeCell ref="A124:B124"/>
    <mergeCell ref="A125:B126"/>
  </mergeCells>
  <printOptions/>
  <pageMargins left="0.7000000000000001" right="0.7000000000000001" top="1.1437007874015752" bottom="1.1437007874015752" header="0.7500000000000001" footer="0.7500000000000001"/>
  <pageSetup fitToHeight="0" fitToWidth="0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364"/>
  <sheetViews>
    <sheetView workbookViewId="0" topLeftCell="A142">
      <selection activeCell="F310" sqref="F310"/>
    </sheetView>
  </sheetViews>
  <sheetFormatPr defaultColWidth="9.00390625" defaultRowHeight="14.25"/>
  <cols>
    <col min="1" max="1" width="8.125" style="5" customWidth="1"/>
    <col min="2" max="2" width="40.75390625" style="5" customWidth="1"/>
    <col min="3" max="3" width="11.875" style="3" customWidth="1"/>
    <col min="4" max="4" width="8.50390625" style="3" customWidth="1"/>
    <col min="5" max="5" width="12.125" style="5" customWidth="1"/>
    <col min="6" max="6" width="18.625" style="5" customWidth="1"/>
    <col min="7" max="8" width="8.125" style="5" customWidth="1"/>
    <col min="9" max="9" width="9.625" style="5" customWidth="1"/>
    <col min="10" max="10" width="16.375" style="5" customWidth="1"/>
    <col min="11" max="1024" width="8.125" style="5" customWidth="1"/>
    <col min="1025" max="1025" width="9.00390625" style="0" customWidth="1"/>
  </cols>
  <sheetData>
    <row r="1" spans="1:6" ht="15">
      <c r="A1" s="1" t="s">
        <v>221</v>
      </c>
      <c r="B1" s="2"/>
      <c r="E1" s="4"/>
      <c r="F1" s="4"/>
    </row>
    <row r="2" spans="1:6" ht="15">
      <c r="A2" s="1"/>
      <c r="B2" s="2"/>
      <c r="E2" s="4"/>
      <c r="F2" s="4"/>
    </row>
    <row r="3" spans="1:10" ht="14.25">
      <c r="A3" s="81" t="s">
        <v>1</v>
      </c>
      <c r="B3" s="81" t="s">
        <v>2</v>
      </c>
      <c r="C3" s="81" t="s">
        <v>3</v>
      </c>
      <c r="D3" s="81" t="s">
        <v>4</v>
      </c>
      <c r="E3" s="6" t="s">
        <v>5</v>
      </c>
      <c r="F3" s="7"/>
      <c r="G3" s="81" t="s">
        <v>6</v>
      </c>
      <c r="H3" s="81" t="s">
        <v>7</v>
      </c>
      <c r="I3" s="6" t="s">
        <v>8</v>
      </c>
      <c r="J3" s="71" t="s">
        <v>882</v>
      </c>
    </row>
    <row r="4" spans="1:10" ht="14.25">
      <c r="A4" s="81"/>
      <c r="B4" s="81"/>
      <c r="C4" s="81"/>
      <c r="D4" s="81"/>
      <c r="E4" s="8" t="s">
        <v>9</v>
      </c>
      <c r="F4" s="8" t="s">
        <v>8</v>
      </c>
      <c r="G4" s="81"/>
      <c r="H4" s="81"/>
      <c r="I4" s="20" t="s">
        <v>10</v>
      </c>
      <c r="J4" s="72"/>
    </row>
    <row r="5" spans="1:10" ht="22.5" customHeight="1">
      <c r="A5" s="81"/>
      <c r="B5" s="81"/>
      <c r="C5" s="81"/>
      <c r="D5" s="81"/>
      <c r="E5" s="9"/>
      <c r="F5" s="10" t="s">
        <v>11</v>
      </c>
      <c r="G5" s="81"/>
      <c r="H5" s="81"/>
      <c r="I5" s="21"/>
      <c r="J5" s="73"/>
    </row>
    <row r="6" spans="1:10" ht="14.25">
      <c r="A6" s="8" t="s">
        <v>12</v>
      </c>
      <c r="B6" s="8" t="s">
        <v>13</v>
      </c>
      <c r="C6" s="8" t="s">
        <v>14</v>
      </c>
      <c r="D6" s="8">
        <v>4</v>
      </c>
      <c r="E6" s="8">
        <v>5</v>
      </c>
      <c r="F6" s="8" t="s">
        <v>15</v>
      </c>
      <c r="G6" s="8">
        <v>7</v>
      </c>
      <c r="H6" s="8" t="s">
        <v>16</v>
      </c>
      <c r="I6" s="8" t="s">
        <v>17</v>
      </c>
      <c r="J6" s="8">
        <v>10</v>
      </c>
    </row>
    <row r="7" spans="1:10" ht="14.25">
      <c r="A7" s="11">
        <v>1</v>
      </c>
      <c r="B7" s="12" t="s">
        <v>721</v>
      </c>
      <c r="C7" s="13" t="s">
        <v>25</v>
      </c>
      <c r="D7" s="13">
        <v>20</v>
      </c>
      <c r="E7" s="52"/>
      <c r="F7" s="14">
        <f aca="true" t="shared" si="0" ref="F7:F8">D7*E7</f>
        <v>0</v>
      </c>
      <c r="G7" s="67"/>
      <c r="H7" s="14">
        <f aca="true" t="shared" si="1" ref="H7:H8">F7*G7/100</f>
        <v>0</v>
      </c>
      <c r="I7" s="68">
        <f aca="true" t="shared" si="2" ref="I7:I8">F7+H7</f>
        <v>0</v>
      </c>
      <c r="J7" s="35"/>
    </row>
    <row r="8" spans="1:10" ht="14.25">
      <c r="A8" s="11">
        <v>2</v>
      </c>
      <c r="B8" s="12" t="s">
        <v>722</v>
      </c>
      <c r="C8" s="13" t="s">
        <v>105</v>
      </c>
      <c r="D8" s="13">
        <v>5</v>
      </c>
      <c r="E8" s="66"/>
      <c r="F8" s="14">
        <f t="shared" si="0"/>
        <v>0</v>
      </c>
      <c r="G8" s="67"/>
      <c r="H8" s="14">
        <f t="shared" si="1"/>
        <v>0</v>
      </c>
      <c r="I8" s="68">
        <f t="shared" si="2"/>
        <v>0</v>
      </c>
      <c r="J8" s="35"/>
    </row>
    <row r="9" spans="1:10" ht="29">
      <c r="A9" s="11">
        <v>3</v>
      </c>
      <c r="B9" s="12" t="s">
        <v>723</v>
      </c>
      <c r="C9" s="13" t="s">
        <v>392</v>
      </c>
      <c r="D9" s="13">
        <v>15</v>
      </c>
      <c r="E9" s="52"/>
      <c r="F9" s="14">
        <f aca="true" t="shared" si="3" ref="F9:F71">D9*E9</f>
        <v>0</v>
      </c>
      <c r="G9" s="67"/>
      <c r="H9" s="14">
        <f aca="true" t="shared" si="4" ref="H9:H71">F9*G9/100</f>
        <v>0</v>
      </c>
      <c r="I9" s="68">
        <f aca="true" t="shared" si="5" ref="I9:I71">F9+H9</f>
        <v>0</v>
      </c>
      <c r="J9" s="35"/>
    </row>
    <row r="10" spans="1:10" ht="14.25">
      <c r="A10" s="11">
        <v>4</v>
      </c>
      <c r="B10" s="12" t="s">
        <v>724</v>
      </c>
      <c r="C10" s="13" t="s">
        <v>25</v>
      </c>
      <c r="D10" s="13">
        <v>7</v>
      </c>
      <c r="E10" s="52"/>
      <c r="F10" s="14">
        <f t="shared" si="3"/>
        <v>0</v>
      </c>
      <c r="G10" s="67"/>
      <c r="H10" s="14">
        <f t="shared" si="4"/>
        <v>0</v>
      </c>
      <c r="I10" s="68">
        <f t="shared" si="5"/>
        <v>0</v>
      </c>
      <c r="J10" s="35"/>
    </row>
    <row r="11" spans="1:10" ht="14.25">
      <c r="A11" s="11">
        <v>5</v>
      </c>
      <c r="B11" s="12" t="s">
        <v>725</v>
      </c>
      <c r="C11" s="13" t="s">
        <v>25</v>
      </c>
      <c r="D11" s="13">
        <v>15</v>
      </c>
      <c r="E11" s="52"/>
      <c r="F11" s="14">
        <f t="shared" si="3"/>
        <v>0</v>
      </c>
      <c r="G11" s="67"/>
      <c r="H11" s="14">
        <f t="shared" si="4"/>
        <v>0</v>
      </c>
      <c r="I11" s="68">
        <f t="shared" si="5"/>
        <v>0</v>
      </c>
      <c r="J11" s="35"/>
    </row>
    <row r="12" spans="1:10" ht="28">
      <c r="A12" s="11">
        <v>6</v>
      </c>
      <c r="B12" s="29" t="s">
        <v>726</v>
      </c>
      <c r="C12" s="27" t="s">
        <v>337</v>
      </c>
      <c r="D12" s="27">
        <v>3</v>
      </c>
      <c r="E12" s="52"/>
      <c r="F12" s="14">
        <f t="shared" si="3"/>
        <v>0</v>
      </c>
      <c r="G12" s="67"/>
      <c r="H12" s="14">
        <f t="shared" si="4"/>
        <v>0</v>
      </c>
      <c r="I12" s="68">
        <f t="shared" si="5"/>
        <v>0</v>
      </c>
      <c r="J12" s="35"/>
    </row>
    <row r="13" spans="1:10" ht="29">
      <c r="A13" s="11">
        <v>7</v>
      </c>
      <c r="B13" s="12" t="s">
        <v>452</v>
      </c>
      <c r="C13" s="13" t="s">
        <v>110</v>
      </c>
      <c r="D13" s="13">
        <v>20</v>
      </c>
      <c r="E13" s="52"/>
      <c r="F13" s="14">
        <f t="shared" si="3"/>
        <v>0</v>
      </c>
      <c r="G13" s="67"/>
      <c r="H13" s="14">
        <f t="shared" si="4"/>
        <v>0</v>
      </c>
      <c r="I13" s="68">
        <f t="shared" si="5"/>
        <v>0</v>
      </c>
      <c r="J13" s="35"/>
    </row>
    <row r="14" spans="1:10" ht="29">
      <c r="A14" s="11">
        <v>8</v>
      </c>
      <c r="B14" s="12" t="s">
        <v>453</v>
      </c>
      <c r="C14" s="13" t="s">
        <v>25</v>
      </c>
      <c r="D14" s="13">
        <v>20</v>
      </c>
      <c r="E14" s="52"/>
      <c r="F14" s="14">
        <f t="shared" si="3"/>
        <v>0</v>
      </c>
      <c r="G14" s="67"/>
      <c r="H14" s="14">
        <f t="shared" si="4"/>
        <v>0</v>
      </c>
      <c r="I14" s="68">
        <f t="shared" si="5"/>
        <v>0</v>
      </c>
      <c r="J14" s="35"/>
    </row>
    <row r="15" spans="1:10" ht="29">
      <c r="A15" s="11">
        <v>9</v>
      </c>
      <c r="B15" s="12" t="s">
        <v>454</v>
      </c>
      <c r="C15" s="13" t="s">
        <v>25</v>
      </c>
      <c r="D15" s="13">
        <v>20</v>
      </c>
      <c r="E15" s="52"/>
      <c r="F15" s="14">
        <f t="shared" si="3"/>
        <v>0</v>
      </c>
      <c r="G15" s="67"/>
      <c r="H15" s="14">
        <f t="shared" si="4"/>
        <v>0</v>
      </c>
      <c r="I15" s="68">
        <f t="shared" si="5"/>
        <v>0</v>
      </c>
      <c r="J15" s="35"/>
    </row>
    <row r="16" spans="1:10" ht="29">
      <c r="A16" s="11">
        <v>10</v>
      </c>
      <c r="B16" s="12" t="s">
        <v>727</v>
      </c>
      <c r="C16" s="13" t="s">
        <v>25</v>
      </c>
      <c r="D16" s="13">
        <v>20</v>
      </c>
      <c r="E16" s="52"/>
      <c r="F16" s="14">
        <f t="shared" si="3"/>
        <v>0</v>
      </c>
      <c r="G16" s="67"/>
      <c r="H16" s="14">
        <f t="shared" si="4"/>
        <v>0</v>
      </c>
      <c r="I16" s="68">
        <f t="shared" si="5"/>
        <v>0</v>
      </c>
      <c r="J16" s="35"/>
    </row>
    <row r="17" spans="1:10" ht="29">
      <c r="A17" s="11">
        <v>11</v>
      </c>
      <c r="B17" s="12" t="s">
        <v>455</v>
      </c>
      <c r="C17" s="13" t="s">
        <v>25</v>
      </c>
      <c r="D17" s="13">
        <v>20</v>
      </c>
      <c r="E17" s="52"/>
      <c r="F17" s="14">
        <f t="shared" si="3"/>
        <v>0</v>
      </c>
      <c r="G17" s="67"/>
      <c r="H17" s="14">
        <f t="shared" si="4"/>
        <v>0</v>
      </c>
      <c r="I17" s="68">
        <f t="shared" si="5"/>
        <v>0</v>
      </c>
      <c r="J17" s="35"/>
    </row>
    <row r="18" spans="1:10" ht="29">
      <c r="A18" s="11">
        <v>12</v>
      </c>
      <c r="B18" s="12" t="s">
        <v>456</v>
      </c>
      <c r="C18" s="13" t="s">
        <v>25</v>
      </c>
      <c r="D18" s="13">
        <v>20</v>
      </c>
      <c r="E18" s="52"/>
      <c r="F18" s="14">
        <f t="shared" si="3"/>
        <v>0</v>
      </c>
      <c r="G18" s="67"/>
      <c r="H18" s="14">
        <f t="shared" si="4"/>
        <v>0</v>
      </c>
      <c r="I18" s="68">
        <f t="shared" si="5"/>
        <v>0</v>
      </c>
      <c r="J18" s="35"/>
    </row>
    <row r="19" spans="1:10" ht="29">
      <c r="A19" s="11">
        <v>13</v>
      </c>
      <c r="B19" s="12" t="s">
        <v>457</v>
      </c>
      <c r="C19" s="13" t="s">
        <v>25</v>
      </c>
      <c r="D19" s="13">
        <v>20</v>
      </c>
      <c r="E19" s="52"/>
      <c r="F19" s="14">
        <f t="shared" si="3"/>
        <v>0</v>
      </c>
      <c r="G19" s="67"/>
      <c r="H19" s="14">
        <f t="shared" si="4"/>
        <v>0</v>
      </c>
      <c r="I19" s="68">
        <f t="shared" si="5"/>
        <v>0</v>
      </c>
      <c r="J19" s="35"/>
    </row>
    <row r="20" spans="1:10" ht="29">
      <c r="A20" s="11">
        <v>14</v>
      </c>
      <c r="B20" s="12" t="s">
        <v>458</v>
      </c>
      <c r="C20" s="13" t="s">
        <v>25</v>
      </c>
      <c r="D20" s="13">
        <v>20</v>
      </c>
      <c r="E20" s="52"/>
      <c r="F20" s="14">
        <f t="shared" si="3"/>
        <v>0</v>
      </c>
      <c r="G20" s="67"/>
      <c r="H20" s="14">
        <f t="shared" si="4"/>
        <v>0</v>
      </c>
      <c r="I20" s="68">
        <f t="shared" si="5"/>
        <v>0</v>
      </c>
      <c r="J20" s="35"/>
    </row>
    <row r="21" spans="1:10" ht="29">
      <c r="A21" s="11">
        <v>15</v>
      </c>
      <c r="B21" s="12" t="s">
        <v>459</v>
      </c>
      <c r="C21" s="13" t="s">
        <v>25</v>
      </c>
      <c r="D21" s="13">
        <v>20</v>
      </c>
      <c r="E21" s="66"/>
      <c r="F21" s="14">
        <f t="shared" si="3"/>
        <v>0</v>
      </c>
      <c r="G21" s="67"/>
      <c r="H21" s="14">
        <f t="shared" si="4"/>
        <v>0</v>
      </c>
      <c r="I21" s="68">
        <f t="shared" si="5"/>
        <v>0</v>
      </c>
      <c r="J21" s="35"/>
    </row>
    <row r="22" spans="1:10" ht="17.5" customHeight="1">
      <c r="A22" s="11">
        <v>16</v>
      </c>
      <c r="B22" s="12" t="s">
        <v>460</v>
      </c>
      <c r="C22" s="13" t="s">
        <v>25</v>
      </c>
      <c r="D22" s="13">
        <v>20</v>
      </c>
      <c r="E22" s="52"/>
      <c r="F22" s="14">
        <f t="shared" si="3"/>
        <v>0</v>
      </c>
      <c r="G22" s="67"/>
      <c r="H22" s="14">
        <f t="shared" si="4"/>
        <v>0</v>
      </c>
      <c r="I22" s="68">
        <f t="shared" si="5"/>
        <v>0</v>
      </c>
      <c r="J22" s="35"/>
    </row>
    <row r="23" spans="1:10" ht="29">
      <c r="A23" s="11">
        <v>17</v>
      </c>
      <c r="B23" s="12" t="s">
        <v>461</v>
      </c>
      <c r="C23" s="13" t="s">
        <v>25</v>
      </c>
      <c r="D23" s="13">
        <v>20</v>
      </c>
      <c r="E23" s="66"/>
      <c r="F23" s="14">
        <f t="shared" si="3"/>
        <v>0</v>
      </c>
      <c r="G23" s="67"/>
      <c r="H23" s="14">
        <f t="shared" si="4"/>
        <v>0</v>
      </c>
      <c r="I23" s="68">
        <f t="shared" si="5"/>
        <v>0</v>
      </c>
      <c r="J23" s="35"/>
    </row>
    <row r="24" spans="1:10" ht="14.25">
      <c r="A24" s="11">
        <v>18</v>
      </c>
      <c r="B24" s="12" t="s">
        <v>462</v>
      </c>
      <c r="C24" s="13" t="s">
        <v>110</v>
      </c>
      <c r="D24" s="13">
        <v>10</v>
      </c>
      <c r="E24" s="52"/>
      <c r="F24" s="14">
        <f t="shared" si="3"/>
        <v>0</v>
      </c>
      <c r="G24" s="67"/>
      <c r="H24" s="14">
        <f t="shared" si="4"/>
        <v>0</v>
      </c>
      <c r="I24" s="68">
        <f t="shared" si="5"/>
        <v>0</v>
      </c>
      <c r="J24" s="35"/>
    </row>
    <row r="25" spans="1:10" ht="29">
      <c r="A25" s="11">
        <v>19</v>
      </c>
      <c r="B25" s="12" t="s">
        <v>728</v>
      </c>
      <c r="C25" s="13" t="s">
        <v>341</v>
      </c>
      <c r="D25" s="13">
        <v>11</v>
      </c>
      <c r="E25" s="52"/>
      <c r="F25" s="14">
        <f t="shared" si="3"/>
        <v>0</v>
      </c>
      <c r="G25" s="67"/>
      <c r="H25" s="14">
        <f t="shared" si="4"/>
        <v>0</v>
      </c>
      <c r="I25" s="68">
        <f t="shared" si="5"/>
        <v>0</v>
      </c>
      <c r="J25" s="35"/>
    </row>
    <row r="26" spans="1:10" ht="14.25">
      <c r="A26" s="11">
        <v>20</v>
      </c>
      <c r="B26" s="12" t="s">
        <v>463</v>
      </c>
      <c r="C26" s="13" t="s">
        <v>464</v>
      </c>
      <c r="D26" s="13">
        <v>5</v>
      </c>
      <c r="E26" s="52"/>
      <c r="F26" s="14">
        <f t="shared" si="3"/>
        <v>0</v>
      </c>
      <c r="G26" s="67"/>
      <c r="H26" s="14">
        <f t="shared" si="4"/>
        <v>0</v>
      </c>
      <c r="I26" s="68">
        <f t="shared" si="5"/>
        <v>0</v>
      </c>
      <c r="J26" s="35"/>
    </row>
    <row r="27" spans="1:10" ht="14.25">
      <c r="A27" s="11">
        <v>21</v>
      </c>
      <c r="B27" s="12" t="s">
        <v>465</v>
      </c>
      <c r="C27" s="13" t="s">
        <v>25</v>
      </c>
      <c r="D27" s="13">
        <v>30</v>
      </c>
      <c r="E27" s="52"/>
      <c r="F27" s="14">
        <f t="shared" si="3"/>
        <v>0</v>
      </c>
      <c r="G27" s="67"/>
      <c r="H27" s="14">
        <f t="shared" si="4"/>
        <v>0</v>
      </c>
      <c r="I27" s="68">
        <f t="shared" si="5"/>
        <v>0</v>
      </c>
      <c r="J27" s="35"/>
    </row>
    <row r="28" spans="1:10" ht="29">
      <c r="A28" s="11">
        <v>22</v>
      </c>
      <c r="B28" s="12" t="s">
        <v>466</v>
      </c>
      <c r="C28" s="13" t="s">
        <v>341</v>
      </c>
      <c r="D28" s="13">
        <v>10</v>
      </c>
      <c r="E28" s="66"/>
      <c r="F28" s="14">
        <f t="shared" si="3"/>
        <v>0</v>
      </c>
      <c r="G28" s="67"/>
      <c r="H28" s="14">
        <f t="shared" si="4"/>
        <v>0</v>
      </c>
      <c r="I28" s="68">
        <f t="shared" si="5"/>
        <v>0</v>
      </c>
      <c r="J28" s="35"/>
    </row>
    <row r="29" spans="1:10" ht="29">
      <c r="A29" s="11">
        <v>23</v>
      </c>
      <c r="B29" s="12" t="s">
        <v>467</v>
      </c>
      <c r="C29" s="13" t="s">
        <v>110</v>
      </c>
      <c r="D29" s="13">
        <v>40</v>
      </c>
      <c r="E29" s="66"/>
      <c r="F29" s="14">
        <f t="shared" si="3"/>
        <v>0</v>
      </c>
      <c r="G29" s="67"/>
      <c r="H29" s="14">
        <f t="shared" si="4"/>
        <v>0</v>
      </c>
      <c r="I29" s="68">
        <f t="shared" si="5"/>
        <v>0</v>
      </c>
      <c r="J29" s="35"/>
    </row>
    <row r="30" spans="1:10" ht="29">
      <c r="A30" s="11">
        <v>24</v>
      </c>
      <c r="B30" s="12" t="s">
        <v>468</v>
      </c>
      <c r="C30" s="13" t="s">
        <v>110</v>
      </c>
      <c r="D30" s="13">
        <v>40</v>
      </c>
      <c r="E30" s="66"/>
      <c r="F30" s="14">
        <f t="shared" si="3"/>
        <v>0</v>
      </c>
      <c r="G30" s="67"/>
      <c r="H30" s="14">
        <f t="shared" si="4"/>
        <v>0</v>
      </c>
      <c r="I30" s="68">
        <f t="shared" si="5"/>
        <v>0</v>
      </c>
      <c r="J30" s="35"/>
    </row>
    <row r="31" spans="1:10" ht="29">
      <c r="A31" s="11">
        <v>25</v>
      </c>
      <c r="B31" s="12" t="s">
        <v>469</v>
      </c>
      <c r="C31" s="13" t="s">
        <v>110</v>
      </c>
      <c r="D31" s="13">
        <v>40</v>
      </c>
      <c r="E31" s="52"/>
      <c r="F31" s="14">
        <f t="shared" si="3"/>
        <v>0</v>
      </c>
      <c r="G31" s="67"/>
      <c r="H31" s="14">
        <f t="shared" si="4"/>
        <v>0</v>
      </c>
      <c r="I31" s="68">
        <f t="shared" si="5"/>
        <v>0</v>
      </c>
      <c r="J31" s="35"/>
    </row>
    <row r="32" spans="1:10" ht="29">
      <c r="A32" s="11">
        <v>26</v>
      </c>
      <c r="B32" s="12" t="s">
        <v>470</v>
      </c>
      <c r="C32" s="13" t="s">
        <v>26</v>
      </c>
      <c r="D32" s="13">
        <v>25</v>
      </c>
      <c r="E32" s="52"/>
      <c r="F32" s="14">
        <f t="shared" si="3"/>
        <v>0</v>
      </c>
      <c r="G32" s="67"/>
      <c r="H32" s="14">
        <f t="shared" si="4"/>
        <v>0</v>
      </c>
      <c r="I32" s="68">
        <f t="shared" si="5"/>
        <v>0</v>
      </c>
      <c r="J32" s="35"/>
    </row>
    <row r="33" spans="1:10" ht="29">
      <c r="A33" s="11">
        <v>27</v>
      </c>
      <c r="B33" s="12" t="s">
        <v>471</v>
      </c>
      <c r="C33" s="13" t="s">
        <v>26</v>
      </c>
      <c r="D33" s="13">
        <v>25</v>
      </c>
      <c r="E33" s="52"/>
      <c r="F33" s="14">
        <f t="shared" si="3"/>
        <v>0</v>
      </c>
      <c r="G33" s="67"/>
      <c r="H33" s="14">
        <f t="shared" si="4"/>
        <v>0</v>
      </c>
      <c r="I33" s="68">
        <f t="shared" si="5"/>
        <v>0</v>
      </c>
      <c r="J33" s="35"/>
    </row>
    <row r="34" spans="1:10" ht="14.25">
      <c r="A34" s="11">
        <v>28</v>
      </c>
      <c r="B34" s="12" t="s">
        <v>721</v>
      </c>
      <c r="C34" s="13" t="s">
        <v>25</v>
      </c>
      <c r="D34" s="13">
        <v>20</v>
      </c>
      <c r="E34" s="52"/>
      <c r="F34" s="14">
        <f t="shared" si="3"/>
        <v>0</v>
      </c>
      <c r="G34" s="67"/>
      <c r="H34" s="14">
        <f t="shared" si="4"/>
        <v>0</v>
      </c>
      <c r="I34" s="68">
        <f t="shared" si="5"/>
        <v>0</v>
      </c>
      <c r="J34" s="35"/>
    </row>
    <row r="35" spans="1:10" ht="14.25">
      <c r="A35" s="11">
        <v>29</v>
      </c>
      <c r="B35" s="12" t="s">
        <v>722</v>
      </c>
      <c r="C35" s="13" t="s">
        <v>105</v>
      </c>
      <c r="D35" s="13">
        <v>5</v>
      </c>
      <c r="E35" s="52"/>
      <c r="F35" s="14">
        <f t="shared" si="3"/>
        <v>0</v>
      </c>
      <c r="G35" s="67"/>
      <c r="H35" s="14">
        <f t="shared" si="4"/>
        <v>0</v>
      </c>
      <c r="I35" s="68">
        <f t="shared" si="5"/>
        <v>0</v>
      </c>
      <c r="J35" s="35"/>
    </row>
    <row r="36" spans="1:10" ht="29">
      <c r="A36" s="11">
        <v>30</v>
      </c>
      <c r="B36" s="12" t="s">
        <v>729</v>
      </c>
      <c r="C36" s="13" t="s">
        <v>392</v>
      </c>
      <c r="D36" s="13">
        <v>15</v>
      </c>
      <c r="E36" s="52"/>
      <c r="F36" s="14">
        <f t="shared" si="3"/>
        <v>0</v>
      </c>
      <c r="G36" s="67"/>
      <c r="H36" s="14">
        <f t="shared" si="4"/>
        <v>0</v>
      </c>
      <c r="I36" s="68">
        <f t="shared" si="5"/>
        <v>0</v>
      </c>
      <c r="J36" s="35"/>
    </row>
    <row r="37" spans="1:10" ht="14.25">
      <c r="A37" s="11">
        <v>31</v>
      </c>
      <c r="B37" s="12" t="s">
        <v>724</v>
      </c>
      <c r="C37" s="13" t="s">
        <v>25</v>
      </c>
      <c r="D37" s="13">
        <v>7</v>
      </c>
      <c r="E37" s="52"/>
      <c r="F37" s="14">
        <f t="shared" si="3"/>
        <v>0</v>
      </c>
      <c r="G37" s="67"/>
      <c r="H37" s="14">
        <f t="shared" si="4"/>
        <v>0</v>
      </c>
      <c r="I37" s="68">
        <f t="shared" si="5"/>
        <v>0</v>
      </c>
      <c r="J37" s="35"/>
    </row>
    <row r="38" spans="1:10" ht="14.25">
      <c r="A38" s="11">
        <v>32</v>
      </c>
      <c r="B38" s="12" t="s">
        <v>730</v>
      </c>
      <c r="C38" s="13" t="s">
        <v>25</v>
      </c>
      <c r="D38" s="13">
        <v>15</v>
      </c>
      <c r="E38" s="52"/>
      <c r="F38" s="14">
        <f t="shared" si="3"/>
        <v>0</v>
      </c>
      <c r="G38" s="67"/>
      <c r="H38" s="14">
        <f t="shared" si="4"/>
        <v>0</v>
      </c>
      <c r="I38" s="68">
        <f t="shared" si="5"/>
        <v>0</v>
      </c>
      <c r="J38" s="35"/>
    </row>
    <row r="39" spans="1:10" ht="29">
      <c r="A39" s="11">
        <v>33</v>
      </c>
      <c r="B39" s="12" t="s">
        <v>472</v>
      </c>
      <c r="C39" s="13" t="s">
        <v>25</v>
      </c>
      <c r="D39" s="13">
        <v>10</v>
      </c>
      <c r="E39" s="52"/>
      <c r="F39" s="14">
        <f t="shared" si="3"/>
        <v>0</v>
      </c>
      <c r="G39" s="67"/>
      <c r="H39" s="14">
        <f t="shared" si="4"/>
        <v>0</v>
      </c>
      <c r="I39" s="68">
        <f t="shared" si="5"/>
        <v>0</v>
      </c>
      <c r="J39" s="35"/>
    </row>
    <row r="40" spans="1:10" ht="14.25">
      <c r="A40" s="11">
        <v>34</v>
      </c>
      <c r="B40" s="12" t="s">
        <v>473</v>
      </c>
      <c r="C40" s="13" t="s">
        <v>25</v>
      </c>
      <c r="D40" s="13">
        <v>10</v>
      </c>
      <c r="E40" s="52"/>
      <c r="F40" s="14">
        <f t="shared" si="3"/>
        <v>0</v>
      </c>
      <c r="G40" s="67"/>
      <c r="H40" s="14">
        <f t="shared" si="4"/>
        <v>0</v>
      </c>
      <c r="I40" s="68">
        <f t="shared" si="5"/>
        <v>0</v>
      </c>
      <c r="J40" s="35"/>
    </row>
    <row r="41" spans="1:10" ht="14.25">
      <c r="A41" s="11">
        <v>35</v>
      </c>
      <c r="B41" s="12" t="s">
        <v>474</v>
      </c>
      <c r="C41" s="13" t="s">
        <v>26</v>
      </c>
      <c r="D41" s="13">
        <v>80</v>
      </c>
      <c r="E41" s="66"/>
      <c r="F41" s="14">
        <f t="shared" si="3"/>
        <v>0</v>
      </c>
      <c r="G41" s="67"/>
      <c r="H41" s="14">
        <f t="shared" si="4"/>
        <v>0</v>
      </c>
      <c r="I41" s="68">
        <f t="shared" si="5"/>
        <v>0</v>
      </c>
      <c r="J41" s="35"/>
    </row>
    <row r="42" spans="1:10" ht="29">
      <c r="A42" s="11">
        <v>36</v>
      </c>
      <c r="B42" s="12" t="s">
        <v>475</v>
      </c>
      <c r="C42" s="13" t="s">
        <v>26</v>
      </c>
      <c r="D42" s="13">
        <v>80</v>
      </c>
      <c r="E42" s="52"/>
      <c r="F42" s="14">
        <f t="shared" si="3"/>
        <v>0</v>
      </c>
      <c r="G42" s="67"/>
      <c r="H42" s="14">
        <f t="shared" si="4"/>
        <v>0</v>
      </c>
      <c r="I42" s="68">
        <f t="shared" si="5"/>
        <v>0</v>
      </c>
      <c r="J42" s="35"/>
    </row>
    <row r="43" spans="1:10" ht="14.25">
      <c r="A43" s="11">
        <v>37</v>
      </c>
      <c r="B43" s="12" t="s">
        <v>476</v>
      </c>
      <c r="C43" s="13" t="s">
        <v>26</v>
      </c>
      <c r="D43" s="13">
        <v>80</v>
      </c>
      <c r="E43" s="52"/>
      <c r="F43" s="14">
        <f t="shared" si="3"/>
        <v>0</v>
      </c>
      <c r="G43" s="67"/>
      <c r="H43" s="14">
        <f t="shared" si="4"/>
        <v>0</v>
      </c>
      <c r="I43" s="68">
        <f t="shared" si="5"/>
        <v>0</v>
      </c>
      <c r="J43" s="35"/>
    </row>
    <row r="44" spans="1:10" ht="14.25">
      <c r="A44" s="11">
        <v>38</v>
      </c>
      <c r="B44" s="25" t="s">
        <v>477</v>
      </c>
      <c r="C44" s="13" t="s">
        <v>26</v>
      </c>
      <c r="D44" s="13">
        <v>80</v>
      </c>
      <c r="E44" s="52"/>
      <c r="F44" s="14">
        <f t="shared" si="3"/>
        <v>0</v>
      </c>
      <c r="G44" s="67"/>
      <c r="H44" s="14">
        <f t="shared" si="4"/>
        <v>0</v>
      </c>
      <c r="I44" s="68">
        <f t="shared" si="5"/>
        <v>0</v>
      </c>
      <c r="J44" s="35"/>
    </row>
    <row r="45" spans="1:10" ht="29">
      <c r="A45" s="11">
        <v>39</v>
      </c>
      <c r="B45" s="12" t="s">
        <v>478</v>
      </c>
      <c r="C45" s="13" t="s">
        <v>26</v>
      </c>
      <c r="D45" s="13">
        <v>80</v>
      </c>
      <c r="E45" s="52"/>
      <c r="F45" s="14">
        <f t="shared" si="3"/>
        <v>0</v>
      </c>
      <c r="G45" s="67"/>
      <c r="H45" s="14">
        <f t="shared" si="4"/>
        <v>0</v>
      </c>
      <c r="I45" s="68">
        <f t="shared" si="5"/>
        <v>0</v>
      </c>
      <c r="J45" s="35"/>
    </row>
    <row r="46" spans="1:10" ht="14.25">
      <c r="A46" s="11">
        <v>40</v>
      </c>
      <c r="B46" s="12" t="s">
        <v>731</v>
      </c>
      <c r="C46" s="13" t="s">
        <v>577</v>
      </c>
      <c r="D46" s="13">
        <v>10</v>
      </c>
      <c r="E46" s="52"/>
      <c r="F46" s="14">
        <f t="shared" si="3"/>
        <v>0</v>
      </c>
      <c r="G46" s="67"/>
      <c r="H46" s="14">
        <f t="shared" si="4"/>
        <v>0</v>
      </c>
      <c r="I46" s="68">
        <f t="shared" si="5"/>
        <v>0</v>
      </c>
      <c r="J46" s="35"/>
    </row>
    <row r="47" spans="1:10" ht="14.25">
      <c r="A47" s="11">
        <v>41</v>
      </c>
      <c r="B47" s="12" t="s">
        <v>732</v>
      </c>
      <c r="C47" s="13" t="s">
        <v>392</v>
      </c>
      <c r="D47" s="13">
        <v>10</v>
      </c>
      <c r="E47" s="52"/>
      <c r="F47" s="14">
        <f t="shared" si="3"/>
        <v>0</v>
      </c>
      <c r="G47" s="67"/>
      <c r="H47" s="14">
        <f t="shared" si="4"/>
        <v>0</v>
      </c>
      <c r="I47" s="68">
        <f t="shared" si="5"/>
        <v>0</v>
      </c>
      <c r="J47" s="35"/>
    </row>
    <row r="48" spans="1:10" ht="14.25">
      <c r="A48" s="11">
        <v>42</v>
      </c>
      <c r="B48" s="12" t="s">
        <v>733</v>
      </c>
      <c r="C48" s="13" t="s">
        <v>578</v>
      </c>
      <c r="D48" s="13">
        <v>4</v>
      </c>
      <c r="E48" s="52"/>
      <c r="F48" s="14">
        <f t="shared" si="3"/>
        <v>0</v>
      </c>
      <c r="G48" s="67"/>
      <c r="H48" s="14">
        <f t="shared" si="4"/>
        <v>0</v>
      </c>
      <c r="I48" s="68">
        <f t="shared" si="5"/>
        <v>0</v>
      </c>
      <c r="J48" s="35"/>
    </row>
    <row r="49" spans="1:10" ht="14.25">
      <c r="A49" s="11">
        <v>43</v>
      </c>
      <c r="B49" s="12" t="s">
        <v>734</v>
      </c>
      <c r="C49" s="13" t="s">
        <v>110</v>
      </c>
      <c r="D49" s="13">
        <v>10</v>
      </c>
      <c r="E49" s="52"/>
      <c r="F49" s="14">
        <f t="shared" si="3"/>
        <v>0</v>
      </c>
      <c r="G49" s="67"/>
      <c r="H49" s="14">
        <f t="shared" si="4"/>
        <v>0</v>
      </c>
      <c r="I49" s="68">
        <f t="shared" si="5"/>
        <v>0</v>
      </c>
      <c r="J49" s="35"/>
    </row>
    <row r="50" spans="1:10" ht="14.25">
      <c r="A50" s="11">
        <v>44</v>
      </c>
      <c r="B50" s="12" t="s">
        <v>735</v>
      </c>
      <c r="C50" s="13" t="s">
        <v>578</v>
      </c>
      <c r="D50" s="13">
        <v>4</v>
      </c>
      <c r="E50" s="52"/>
      <c r="F50" s="14">
        <f t="shared" si="3"/>
        <v>0</v>
      </c>
      <c r="G50" s="67"/>
      <c r="H50" s="14">
        <f t="shared" si="4"/>
        <v>0</v>
      </c>
      <c r="I50" s="68">
        <f t="shared" si="5"/>
        <v>0</v>
      </c>
      <c r="J50" s="35"/>
    </row>
    <row r="51" spans="1:10" ht="14.25">
      <c r="A51" s="11">
        <v>45</v>
      </c>
      <c r="B51" s="12" t="s">
        <v>736</v>
      </c>
      <c r="C51" s="13" t="s">
        <v>341</v>
      </c>
      <c r="D51" s="13">
        <v>15</v>
      </c>
      <c r="E51" s="52"/>
      <c r="F51" s="14">
        <f t="shared" si="3"/>
        <v>0</v>
      </c>
      <c r="G51" s="67"/>
      <c r="H51" s="14">
        <f t="shared" si="4"/>
        <v>0</v>
      </c>
      <c r="I51" s="68">
        <f t="shared" si="5"/>
        <v>0</v>
      </c>
      <c r="J51" s="35"/>
    </row>
    <row r="52" spans="1:10" ht="14.25">
      <c r="A52" s="11">
        <v>46</v>
      </c>
      <c r="B52" s="12" t="s">
        <v>737</v>
      </c>
      <c r="C52" s="13" t="s">
        <v>422</v>
      </c>
      <c r="D52" s="13">
        <v>12</v>
      </c>
      <c r="E52" s="66"/>
      <c r="F52" s="14">
        <f t="shared" si="3"/>
        <v>0</v>
      </c>
      <c r="G52" s="67"/>
      <c r="H52" s="14">
        <f t="shared" si="4"/>
        <v>0</v>
      </c>
      <c r="I52" s="68">
        <f t="shared" si="5"/>
        <v>0</v>
      </c>
      <c r="J52" s="35"/>
    </row>
    <row r="53" spans="1:10" ht="29">
      <c r="A53" s="11">
        <v>47</v>
      </c>
      <c r="B53" s="12" t="s">
        <v>738</v>
      </c>
      <c r="C53" s="13" t="s">
        <v>392</v>
      </c>
      <c r="D53" s="13">
        <v>46</v>
      </c>
      <c r="E53" s="66"/>
      <c r="F53" s="14">
        <f t="shared" si="3"/>
        <v>0</v>
      </c>
      <c r="G53" s="67"/>
      <c r="H53" s="14">
        <f t="shared" si="4"/>
        <v>0</v>
      </c>
      <c r="I53" s="68">
        <f t="shared" si="5"/>
        <v>0</v>
      </c>
      <c r="J53" s="35"/>
    </row>
    <row r="54" spans="1:10" ht="29">
      <c r="A54" s="11">
        <v>48</v>
      </c>
      <c r="B54" s="12" t="s">
        <v>739</v>
      </c>
      <c r="C54" s="13" t="s">
        <v>392</v>
      </c>
      <c r="D54" s="13">
        <v>68</v>
      </c>
      <c r="E54" s="66"/>
      <c r="F54" s="14">
        <f t="shared" si="3"/>
        <v>0</v>
      </c>
      <c r="G54" s="67"/>
      <c r="H54" s="14">
        <f t="shared" si="4"/>
        <v>0</v>
      </c>
      <c r="I54" s="68">
        <f t="shared" si="5"/>
        <v>0</v>
      </c>
      <c r="J54" s="35"/>
    </row>
    <row r="55" spans="1:10" ht="14.25">
      <c r="A55" s="11">
        <v>49</v>
      </c>
      <c r="B55" s="12" t="s">
        <v>740</v>
      </c>
      <c r="C55" s="13" t="s">
        <v>392</v>
      </c>
      <c r="D55" s="13">
        <v>40</v>
      </c>
      <c r="E55" s="52"/>
      <c r="F55" s="14">
        <f t="shared" si="3"/>
        <v>0</v>
      </c>
      <c r="G55" s="67"/>
      <c r="H55" s="14">
        <f t="shared" si="4"/>
        <v>0</v>
      </c>
      <c r="I55" s="68">
        <f t="shared" si="5"/>
        <v>0</v>
      </c>
      <c r="J55" s="35"/>
    </row>
    <row r="56" spans="1:10" ht="29">
      <c r="A56" s="11">
        <v>50</v>
      </c>
      <c r="B56" s="12" t="s">
        <v>479</v>
      </c>
      <c r="C56" s="13" t="s">
        <v>25</v>
      </c>
      <c r="D56" s="13">
        <v>10</v>
      </c>
      <c r="E56" s="52"/>
      <c r="F56" s="14">
        <f t="shared" si="3"/>
        <v>0</v>
      </c>
      <c r="G56" s="67"/>
      <c r="H56" s="14">
        <f t="shared" si="4"/>
        <v>0</v>
      </c>
      <c r="I56" s="68">
        <f t="shared" si="5"/>
        <v>0</v>
      </c>
      <c r="J56" s="35"/>
    </row>
    <row r="57" spans="1:10" ht="29">
      <c r="A57" s="11">
        <v>51</v>
      </c>
      <c r="B57" s="12" t="s">
        <v>480</v>
      </c>
      <c r="C57" s="13" t="s">
        <v>110</v>
      </c>
      <c r="D57" s="13">
        <v>10</v>
      </c>
      <c r="E57" s="52"/>
      <c r="F57" s="14">
        <f t="shared" si="3"/>
        <v>0</v>
      </c>
      <c r="G57" s="67"/>
      <c r="H57" s="14">
        <f t="shared" si="4"/>
        <v>0</v>
      </c>
      <c r="I57" s="68">
        <f t="shared" si="5"/>
        <v>0</v>
      </c>
      <c r="J57" s="35"/>
    </row>
    <row r="58" spans="1:10" ht="29">
      <c r="A58" s="11">
        <v>52</v>
      </c>
      <c r="B58" s="12" t="s">
        <v>481</v>
      </c>
      <c r="C58" s="13" t="s">
        <v>110</v>
      </c>
      <c r="D58" s="13">
        <v>10</v>
      </c>
      <c r="E58" s="52"/>
      <c r="F58" s="14">
        <f t="shared" si="3"/>
        <v>0</v>
      </c>
      <c r="G58" s="67"/>
      <c r="H58" s="14">
        <f t="shared" si="4"/>
        <v>0</v>
      </c>
      <c r="I58" s="68">
        <f t="shared" si="5"/>
        <v>0</v>
      </c>
      <c r="J58" s="35"/>
    </row>
    <row r="59" spans="1:10" ht="29">
      <c r="A59" s="11">
        <v>53</v>
      </c>
      <c r="B59" s="12" t="s">
        <v>482</v>
      </c>
      <c r="C59" s="13" t="s">
        <v>25</v>
      </c>
      <c r="D59" s="13">
        <v>10</v>
      </c>
      <c r="E59" s="52"/>
      <c r="F59" s="14">
        <f t="shared" si="3"/>
        <v>0</v>
      </c>
      <c r="G59" s="67"/>
      <c r="H59" s="14">
        <f t="shared" si="4"/>
        <v>0</v>
      </c>
      <c r="I59" s="68">
        <f t="shared" si="5"/>
        <v>0</v>
      </c>
      <c r="J59" s="35"/>
    </row>
    <row r="60" spans="1:10" ht="29">
      <c r="A60" s="11">
        <v>54</v>
      </c>
      <c r="B60" s="12" t="s">
        <v>483</v>
      </c>
      <c r="C60" s="13" t="s">
        <v>110</v>
      </c>
      <c r="D60" s="13">
        <v>10</v>
      </c>
      <c r="E60" s="52"/>
      <c r="F60" s="14">
        <f t="shared" si="3"/>
        <v>0</v>
      </c>
      <c r="G60" s="67"/>
      <c r="H60" s="14">
        <f t="shared" si="4"/>
        <v>0</v>
      </c>
      <c r="I60" s="68">
        <f t="shared" si="5"/>
        <v>0</v>
      </c>
      <c r="J60" s="35"/>
    </row>
    <row r="61" spans="1:10" ht="29">
      <c r="A61" s="11">
        <v>55</v>
      </c>
      <c r="B61" s="12" t="s">
        <v>484</v>
      </c>
      <c r="C61" s="13" t="s">
        <v>110</v>
      </c>
      <c r="D61" s="13">
        <v>10</v>
      </c>
      <c r="E61" s="66"/>
      <c r="F61" s="14">
        <f t="shared" si="3"/>
        <v>0</v>
      </c>
      <c r="G61" s="67"/>
      <c r="H61" s="14">
        <f t="shared" si="4"/>
        <v>0</v>
      </c>
      <c r="I61" s="68">
        <f t="shared" si="5"/>
        <v>0</v>
      </c>
      <c r="J61" s="35"/>
    </row>
    <row r="62" spans="1:10" ht="29">
      <c r="A62" s="11">
        <v>56</v>
      </c>
      <c r="B62" s="12" t="s">
        <v>485</v>
      </c>
      <c r="C62" s="13" t="s">
        <v>110</v>
      </c>
      <c r="D62" s="13">
        <v>10</v>
      </c>
      <c r="E62" s="52"/>
      <c r="F62" s="14">
        <f t="shared" si="3"/>
        <v>0</v>
      </c>
      <c r="G62" s="67"/>
      <c r="H62" s="14">
        <f t="shared" si="4"/>
        <v>0</v>
      </c>
      <c r="I62" s="68">
        <f t="shared" si="5"/>
        <v>0</v>
      </c>
      <c r="J62" s="35"/>
    </row>
    <row r="63" spans="1:10" ht="14.25">
      <c r="A63" s="11">
        <v>57</v>
      </c>
      <c r="B63" s="12" t="s">
        <v>486</v>
      </c>
      <c r="C63" s="13" t="s">
        <v>25</v>
      </c>
      <c r="D63" s="13">
        <v>10</v>
      </c>
      <c r="E63" s="66"/>
      <c r="F63" s="14">
        <f t="shared" si="3"/>
        <v>0</v>
      </c>
      <c r="G63" s="67"/>
      <c r="H63" s="14">
        <f t="shared" si="4"/>
        <v>0</v>
      </c>
      <c r="I63" s="68">
        <f t="shared" si="5"/>
        <v>0</v>
      </c>
      <c r="J63" s="35"/>
    </row>
    <row r="64" spans="1:10" ht="29">
      <c r="A64" s="11">
        <v>58</v>
      </c>
      <c r="B64" s="12" t="s">
        <v>487</v>
      </c>
      <c r="C64" s="13" t="s">
        <v>25</v>
      </c>
      <c r="D64" s="13">
        <v>10</v>
      </c>
      <c r="E64" s="52"/>
      <c r="F64" s="14">
        <f t="shared" si="3"/>
        <v>0</v>
      </c>
      <c r="G64" s="67"/>
      <c r="H64" s="14">
        <f t="shared" si="4"/>
        <v>0</v>
      </c>
      <c r="I64" s="68">
        <f t="shared" si="5"/>
        <v>0</v>
      </c>
      <c r="J64" s="35"/>
    </row>
    <row r="65" spans="1:10" ht="29">
      <c r="A65" s="11">
        <v>59</v>
      </c>
      <c r="B65" s="12" t="s">
        <v>488</v>
      </c>
      <c r="C65" s="13" t="s">
        <v>25</v>
      </c>
      <c r="D65" s="13">
        <v>10</v>
      </c>
      <c r="E65" s="66"/>
      <c r="F65" s="14">
        <f t="shared" si="3"/>
        <v>0</v>
      </c>
      <c r="G65" s="67"/>
      <c r="H65" s="14">
        <f t="shared" si="4"/>
        <v>0</v>
      </c>
      <c r="I65" s="68">
        <f t="shared" si="5"/>
        <v>0</v>
      </c>
      <c r="J65" s="35"/>
    </row>
    <row r="66" spans="1:10" ht="14.25">
      <c r="A66" s="11">
        <v>60</v>
      </c>
      <c r="B66" s="12" t="s">
        <v>489</v>
      </c>
      <c r="C66" s="13" t="s">
        <v>25</v>
      </c>
      <c r="D66" s="13">
        <v>8</v>
      </c>
      <c r="E66" s="52"/>
      <c r="F66" s="14">
        <f t="shared" si="3"/>
        <v>0</v>
      </c>
      <c r="G66" s="67"/>
      <c r="H66" s="14">
        <f t="shared" si="4"/>
        <v>0</v>
      </c>
      <c r="I66" s="68">
        <f t="shared" si="5"/>
        <v>0</v>
      </c>
      <c r="J66" s="35"/>
    </row>
    <row r="67" spans="1:10" ht="14.25">
      <c r="A67" s="11">
        <v>61</v>
      </c>
      <c r="B67" s="12" t="s">
        <v>490</v>
      </c>
      <c r="C67" s="13" t="s">
        <v>25</v>
      </c>
      <c r="D67" s="13">
        <v>50</v>
      </c>
      <c r="E67" s="52"/>
      <c r="F67" s="14">
        <f t="shared" si="3"/>
        <v>0</v>
      </c>
      <c r="G67" s="67"/>
      <c r="H67" s="14">
        <f t="shared" si="4"/>
        <v>0</v>
      </c>
      <c r="I67" s="68">
        <f t="shared" si="5"/>
        <v>0</v>
      </c>
      <c r="J67" s="35"/>
    </row>
    <row r="68" spans="1:10" ht="14.25">
      <c r="A68" s="11">
        <v>62</v>
      </c>
      <c r="B68" s="12" t="s">
        <v>491</v>
      </c>
      <c r="C68" s="13" t="s">
        <v>25</v>
      </c>
      <c r="D68" s="13">
        <v>50</v>
      </c>
      <c r="E68" s="52"/>
      <c r="F68" s="14">
        <f t="shared" si="3"/>
        <v>0</v>
      </c>
      <c r="G68" s="67"/>
      <c r="H68" s="14">
        <f t="shared" si="4"/>
        <v>0</v>
      </c>
      <c r="I68" s="68">
        <f t="shared" si="5"/>
        <v>0</v>
      </c>
      <c r="J68" s="35"/>
    </row>
    <row r="69" spans="1:10" ht="29">
      <c r="A69" s="11">
        <v>63</v>
      </c>
      <c r="B69" s="12" t="s">
        <v>492</v>
      </c>
      <c r="C69" s="13" t="s">
        <v>110</v>
      </c>
      <c r="D69" s="13">
        <v>10</v>
      </c>
      <c r="E69" s="52"/>
      <c r="F69" s="14">
        <f t="shared" si="3"/>
        <v>0</v>
      </c>
      <c r="G69" s="67"/>
      <c r="H69" s="14">
        <f t="shared" si="4"/>
        <v>0</v>
      </c>
      <c r="I69" s="68">
        <f t="shared" si="5"/>
        <v>0</v>
      </c>
      <c r="J69" s="35"/>
    </row>
    <row r="70" spans="1:10" ht="14.25">
      <c r="A70" s="11">
        <v>64</v>
      </c>
      <c r="B70" s="12" t="s">
        <v>493</v>
      </c>
      <c r="C70" s="13" t="s">
        <v>110</v>
      </c>
      <c r="D70" s="13">
        <v>30</v>
      </c>
      <c r="E70" s="52"/>
      <c r="F70" s="14">
        <f t="shared" si="3"/>
        <v>0</v>
      </c>
      <c r="G70" s="67"/>
      <c r="H70" s="14">
        <f t="shared" si="4"/>
        <v>0</v>
      </c>
      <c r="I70" s="68">
        <f t="shared" si="5"/>
        <v>0</v>
      </c>
      <c r="J70" s="35"/>
    </row>
    <row r="71" spans="1:10" ht="29">
      <c r="A71" s="11">
        <v>65</v>
      </c>
      <c r="B71" s="12" t="s">
        <v>579</v>
      </c>
      <c r="C71" s="13" t="s">
        <v>422</v>
      </c>
      <c r="D71" s="13">
        <v>50</v>
      </c>
      <c r="E71" s="52"/>
      <c r="F71" s="14">
        <f t="shared" si="3"/>
        <v>0</v>
      </c>
      <c r="G71" s="67"/>
      <c r="H71" s="14">
        <f t="shared" si="4"/>
        <v>0</v>
      </c>
      <c r="I71" s="68">
        <f t="shared" si="5"/>
        <v>0</v>
      </c>
      <c r="J71" s="35"/>
    </row>
    <row r="72" spans="1:10" ht="14.25">
      <c r="A72" s="11">
        <v>66</v>
      </c>
      <c r="B72" s="12" t="s">
        <v>580</v>
      </c>
      <c r="C72" s="13" t="s">
        <v>578</v>
      </c>
      <c r="D72" s="13">
        <v>10</v>
      </c>
      <c r="E72" s="52"/>
      <c r="F72" s="14">
        <f aca="true" t="shared" si="6" ref="F72:F130">D72*E72</f>
        <v>0</v>
      </c>
      <c r="G72" s="67"/>
      <c r="H72" s="14">
        <f aca="true" t="shared" si="7" ref="H72:H130">F72*G72/100</f>
        <v>0</v>
      </c>
      <c r="I72" s="68">
        <f aca="true" t="shared" si="8" ref="I72:I130">F72+H72</f>
        <v>0</v>
      </c>
      <c r="J72" s="35"/>
    </row>
    <row r="73" spans="1:10" ht="14.25">
      <c r="A73" s="11">
        <v>67</v>
      </c>
      <c r="B73" s="12" t="s">
        <v>741</v>
      </c>
      <c r="C73" s="13" t="s">
        <v>20</v>
      </c>
      <c r="D73" s="13">
        <v>3</v>
      </c>
      <c r="E73" s="52"/>
      <c r="F73" s="14">
        <f t="shared" si="6"/>
        <v>0</v>
      </c>
      <c r="G73" s="67"/>
      <c r="H73" s="14">
        <f t="shared" si="7"/>
        <v>0</v>
      </c>
      <c r="I73" s="68">
        <f t="shared" si="8"/>
        <v>0</v>
      </c>
      <c r="J73" s="35"/>
    </row>
    <row r="74" spans="1:10" ht="14.25">
      <c r="A74" s="11">
        <v>68</v>
      </c>
      <c r="B74" s="12" t="s">
        <v>742</v>
      </c>
      <c r="C74" s="13" t="s">
        <v>388</v>
      </c>
      <c r="D74" s="13">
        <v>50</v>
      </c>
      <c r="E74" s="52"/>
      <c r="F74" s="14">
        <f t="shared" si="6"/>
        <v>0</v>
      </c>
      <c r="G74" s="67"/>
      <c r="H74" s="14">
        <f t="shared" si="7"/>
        <v>0</v>
      </c>
      <c r="I74" s="68">
        <f t="shared" si="8"/>
        <v>0</v>
      </c>
      <c r="J74" s="35"/>
    </row>
    <row r="75" spans="1:10" ht="14.25">
      <c r="A75" s="11">
        <v>69</v>
      </c>
      <c r="B75" s="12" t="s">
        <v>743</v>
      </c>
      <c r="C75" s="13" t="s">
        <v>25</v>
      </c>
      <c r="D75" s="13">
        <v>20</v>
      </c>
      <c r="E75" s="52"/>
      <c r="F75" s="14">
        <f t="shared" si="6"/>
        <v>0</v>
      </c>
      <c r="G75" s="67"/>
      <c r="H75" s="14">
        <f t="shared" si="7"/>
        <v>0</v>
      </c>
      <c r="I75" s="68">
        <f t="shared" si="8"/>
        <v>0</v>
      </c>
      <c r="J75" s="35"/>
    </row>
    <row r="76" spans="1:10" ht="14.25">
      <c r="A76" s="11">
        <v>70</v>
      </c>
      <c r="B76" s="12" t="s">
        <v>744</v>
      </c>
      <c r="C76" s="13" t="s">
        <v>577</v>
      </c>
      <c r="D76" s="13">
        <v>40</v>
      </c>
      <c r="E76" s="52"/>
      <c r="F76" s="14">
        <f t="shared" si="6"/>
        <v>0</v>
      </c>
      <c r="G76" s="67"/>
      <c r="H76" s="14">
        <f t="shared" si="7"/>
        <v>0</v>
      </c>
      <c r="I76" s="68">
        <f t="shared" si="8"/>
        <v>0</v>
      </c>
      <c r="J76" s="35"/>
    </row>
    <row r="77" spans="1:10" ht="14.25">
      <c r="A77" s="11">
        <v>71</v>
      </c>
      <c r="B77" s="12" t="s">
        <v>745</v>
      </c>
      <c r="C77" s="13" t="s">
        <v>341</v>
      </c>
      <c r="D77" s="13">
        <v>23</v>
      </c>
      <c r="E77" s="52"/>
      <c r="F77" s="14">
        <f t="shared" si="6"/>
        <v>0</v>
      </c>
      <c r="G77" s="67"/>
      <c r="H77" s="14">
        <f t="shared" si="7"/>
        <v>0</v>
      </c>
      <c r="I77" s="68">
        <f t="shared" si="8"/>
        <v>0</v>
      </c>
      <c r="J77" s="35"/>
    </row>
    <row r="78" spans="1:10" ht="29">
      <c r="A78" s="11">
        <v>72</v>
      </c>
      <c r="B78" s="12" t="s">
        <v>581</v>
      </c>
      <c r="C78" s="13" t="s">
        <v>105</v>
      </c>
      <c r="D78" s="13">
        <v>10</v>
      </c>
      <c r="E78" s="52"/>
      <c r="F78" s="14">
        <f t="shared" si="6"/>
        <v>0</v>
      </c>
      <c r="G78" s="67"/>
      <c r="H78" s="14">
        <f t="shared" si="7"/>
        <v>0</v>
      </c>
      <c r="I78" s="68">
        <f t="shared" si="8"/>
        <v>0</v>
      </c>
      <c r="J78" s="35"/>
    </row>
    <row r="79" spans="1:10" ht="14.25">
      <c r="A79" s="11">
        <v>73</v>
      </c>
      <c r="B79" s="12" t="s">
        <v>582</v>
      </c>
      <c r="C79" s="13" t="s">
        <v>583</v>
      </c>
      <c r="D79" s="13">
        <v>40</v>
      </c>
      <c r="E79" s="52"/>
      <c r="F79" s="14">
        <f t="shared" si="6"/>
        <v>0</v>
      </c>
      <c r="G79" s="67"/>
      <c r="H79" s="14">
        <f t="shared" si="7"/>
        <v>0</v>
      </c>
      <c r="I79" s="68">
        <f t="shared" si="8"/>
        <v>0</v>
      </c>
      <c r="J79" s="35"/>
    </row>
    <row r="80" spans="1:10" ht="14.25">
      <c r="A80" s="11">
        <v>74</v>
      </c>
      <c r="B80" s="12" t="s">
        <v>584</v>
      </c>
      <c r="C80" s="13" t="s">
        <v>20</v>
      </c>
      <c r="D80" s="13">
        <v>200</v>
      </c>
      <c r="E80" s="52"/>
      <c r="F80" s="14">
        <f t="shared" si="6"/>
        <v>0</v>
      </c>
      <c r="G80" s="67"/>
      <c r="H80" s="14">
        <f t="shared" si="7"/>
        <v>0</v>
      </c>
      <c r="I80" s="68">
        <f t="shared" si="8"/>
        <v>0</v>
      </c>
      <c r="J80" s="35"/>
    </row>
    <row r="81" spans="1:10" ht="29">
      <c r="A81" s="11">
        <v>75</v>
      </c>
      <c r="B81" s="12" t="s">
        <v>585</v>
      </c>
      <c r="C81" s="13" t="s">
        <v>105</v>
      </c>
      <c r="D81" s="13">
        <v>10</v>
      </c>
      <c r="E81" s="52"/>
      <c r="F81" s="14">
        <f t="shared" si="6"/>
        <v>0</v>
      </c>
      <c r="G81" s="67"/>
      <c r="H81" s="14">
        <f t="shared" si="7"/>
        <v>0</v>
      </c>
      <c r="I81" s="68">
        <f t="shared" si="8"/>
        <v>0</v>
      </c>
      <c r="J81" s="35"/>
    </row>
    <row r="82" spans="1:10" ht="29">
      <c r="A82" s="11">
        <v>76</v>
      </c>
      <c r="B82" s="12" t="s">
        <v>586</v>
      </c>
      <c r="C82" s="13" t="s">
        <v>26</v>
      </c>
      <c r="D82" s="13">
        <v>10</v>
      </c>
      <c r="E82" s="52"/>
      <c r="F82" s="14">
        <f t="shared" si="6"/>
        <v>0</v>
      </c>
      <c r="G82" s="67"/>
      <c r="H82" s="14">
        <f t="shared" si="7"/>
        <v>0</v>
      </c>
      <c r="I82" s="68">
        <f t="shared" si="8"/>
        <v>0</v>
      </c>
      <c r="J82" s="35"/>
    </row>
    <row r="83" spans="1:10" ht="14.25">
      <c r="A83" s="11">
        <v>77</v>
      </c>
      <c r="B83" s="12" t="s">
        <v>587</v>
      </c>
      <c r="C83" s="13" t="s">
        <v>25</v>
      </c>
      <c r="D83" s="13">
        <v>1</v>
      </c>
      <c r="E83" s="52"/>
      <c r="F83" s="14">
        <f t="shared" si="6"/>
        <v>0</v>
      </c>
      <c r="G83" s="67"/>
      <c r="H83" s="14">
        <f t="shared" si="7"/>
        <v>0</v>
      </c>
      <c r="I83" s="68">
        <f t="shared" si="8"/>
        <v>0</v>
      </c>
      <c r="J83" s="35"/>
    </row>
    <row r="84" spans="1:10" ht="14.25">
      <c r="A84" s="11">
        <v>78</v>
      </c>
      <c r="B84" s="12" t="s">
        <v>887</v>
      </c>
      <c r="C84" s="13" t="s">
        <v>588</v>
      </c>
      <c r="D84" s="13">
        <v>15</v>
      </c>
      <c r="E84" s="52"/>
      <c r="F84" s="14">
        <f t="shared" si="6"/>
        <v>0</v>
      </c>
      <c r="G84" s="67"/>
      <c r="H84" s="14">
        <f t="shared" si="7"/>
        <v>0</v>
      </c>
      <c r="I84" s="68">
        <f t="shared" si="8"/>
        <v>0</v>
      </c>
      <c r="J84" s="35"/>
    </row>
    <row r="85" spans="1:10" ht="14.25">
      <c r="A85" s="11">
        <v>79</v>
      </c>
      <c r="B85" s="12" t="s">
        <v>746</v>
      </c>
      <c r="C85" s="13" t="s">
        <v>392</v>
      </c>
      <c r="D85" s="13">
        <v>10</v>
      </c>
      <c r="E85" s="52"/>
      <c r="F85" s="14">
        <f t="shared" si="6"/>
        <v>0</v>
      </c>
      <c r="G85" s="67"/>
      <c r="H85" s="14">
        <f t="shared" si="7"/>
        <v>0</v>
      </c>
      <c r="I85" s="68">
        <f t="shared" si="8"/>
        <v>0</v>
      </c>
      <c r="J85" s="35"/>
    </row>
    <row r="86" spans="1:10" ht="29">
      <c r="A86" s="11">
        <v>80</v>
      </c>
      <c r="B86" s="12" t="s">
        <v>747</v>
      </c>
      <c r="C86" s="13" t="s">
        <v>25</v>
      </c>
      <c r="D86" s="13">
        <v>4</v>
      </c>
      <c r="E86" s="52"/>
      <c r="F86" s="14">
        <f t="shared" si="6"/>
        <v>0</v>
      </c>
      <c r="G86" s="67"/>
      <c r="H86" s="14">
        <f t="shared" si="7"/>
        <v>0</v>
      </c>
      <c r="I86" s="68">
        <f t="shared" si="8"/>
        <v>0</v>
      </c>
      <c r="J86" s="35"/>
    </row>
    <row r="87" spans="1:10" ht="14.25">
      <c r="A87" s="11">
        <v>81</v>
      </c>
      <c r="B87" s="12" t="s">
        <v>748</v>
      </c>
      <c r="C87" s="13" t="s">
        <v>589</v>
      </c>
      <c r="D87" s="13">
        <v>20</v>
      </c>
      <c r="E87" s="52"/>
      <c r="F87" s="14">
        <f t="shared" si="6"/>
        <v>0</v>
      </c>
      <c r="G87" s="67"/>
      <c r="H87" s="14">
        <f t="shared" si="7"/>
        <v>0</v>
      </c>
      <c r="I87" s="68">
        <f t="shared" si="8"/>
        <v>0</v>
      </c>
      <c r="J87" s="35"/>
    </row>
    <row r="88" spans="1:10" ht="29">
      <c r="A88" s="11">
        <v>82</v>
      </c>
      <c r="B88" s="12" t="s">
        <v>494</v>
      </c>
      <c r="C88" s="13" t="s">
        <v>25</v>
      </c>
      <c r="D88" s="13">
        <v>25</v>
      </c>
      <c r="E88" s="52"/>
      <c r="F88" s="14">
        <f t="shared" si="6"/>
        <v>0</v>
      </c>
      <c r="G88" s="67"/>
      <c r="H88" s="14">
        <f t="shared" si="7"/>
        <v>0</v>
      </c>
      <c r="I88" s="68">
        <f t="shared" si="8"/>
        <v>0</v>
      </c>
      <c r="J88" s="35"/>
    </row>
    <row r="89" spans="1:10" ht="29">
      <c r="A89" s="11">
        <v>84</v>
      </c>
      <c r="B89" s="12" t="s">
        <v>495</v>
      </c>
      <c r="C89" s="13" t="s">
        <v>25</v>
      </c>
      <c r="D89" s="13">
        <v>10</v>
      </c>
      <c r="E89" s="66"/>
      <c r="F89" s="14">
        <f t="shared" si="6"/>
        <v>0</v>
      </c>
      <c r="G89" s="67"/>
      <c r="H89" s="14">
        <f t="shared" si="7"/>
        <v>0</v>
      </c>
      <c r="I89" s="68">
        <f t="shared" si="8"/>
        <v>0</v>
      </c>
      <c r="J89" s="35"/>
    </row>
    <row r="90" spans="1:10" ht="29">
      <c r="A90" s="11">
        <v>85</v>
      </c>
      <c r="B90" s="12" t="s">
        <v>496</v>
      </c>
      <c r="C90" s="13" t="s">
        <v>25</v>
      </c>
      <c r="D90" s="13">
        <v>10</v>
      </c>
      <c r="E90" s="52"/>
      <c r="F90" s="14">
        <f t="shared" si="6"/>
        <v>0</v>
      </c>
      <c r="G90" s="67"/>
      <c r="H90" s="14">
        <f t="shared" si="7"/>
        <v>0</v>
      </c>
      <c r="I90" s="68">
        <f t="shared" si="8"/>
        <v>0</v>
      </c>
      <c r="J90" s="35"/>
    </row>
    <row r="91" spans="1:10" ht="14.25">
      <c r="A91" s="11">
        <v>86</v>
      </c>
      <c r="B91" s="12" t="s">
        <v>497</v>
      </c>
      <c r="C91" s="13" t="s">
        <v>110</v>
      </c>
      <c r="D91" s="13">
        <v>10</v>
      </c>
      <c r="E91" s="66"/>
      <c r="F91" s="14">
        <f t="shared" si="6"/>
        <v>0</v>
      </c>
      <c r="G91" s="67"/>
      <c r="H91" s="14">
        <f t="shared" si="7"/>
        <v>0</v>
      </c>
      <c r="I91" s="68">
        <f t="shared" si="8"/>
        <v>0</v>
      </c>
      <c r="J91" s="35"/>
    </row>
    <row r="92" spans="1:10" ht="29">
      <c r="A92" s="11">
        <v>87</v>
      </c>
      <c r="B92" s="12" t="s">
        <v>498</v>
      </c>
      <c r="C92" s="13" t="s">
        <v>25</v>
      </c>
      <c r="D92" s="13">
        <v>10</v>
      </c>
      <c r="E92" s="66"/>
      <c r="F92" s="14">
        <f t="shared" si="6"/>
        <v>0</v>
      </c>
      <c r="G92" s="67"/>
      <c r="H92" s="14">
        <f t="shared" si="7"/>
        <v>0</v>
      </c>
      <c r="I92" s="68">
        <f t="shared" si="8"/>
        <v>0</v>
      </c>
      <c r="J92" s="35"/>
    </row>
    <row r="93" spans="1:10" ht="29">
      <c r="A93" s="11">
        <v>88</v>
      </c>
      <c r="B93" s="12" t="s">
        <v>888</v>
      </c>
      <c r="C93" s="13" t="s">
        <v>25</v>
      </c>
      <c r="D93" s="13">
        <v>10</v>
      </c>
      <c r="E93" s="66"/>
      <c r="F93" s="14">
        <f t="shared" si="6"/>
        <v>0</v>
      </c>
      <c r="G93" s="67"/>
      <c r="H93" s="14">
        <f t="shared" si="7"/>
        <v>0</v>
      </c>
      <c r="I93" s="68">
        <f t="shared" si="8"/>
        <v>0</v>
      </c>
      <c r="J93" s="35"/>
    </row>
    <row r="94" spans="1:10" ht="14.25">
      <c r="A94" s="11">
        <v>89</v>
      </c>
      <c r="B94" s="12" t="s">
        <v>499</v>
      </c>
      <c r="C94" s="13" t="s">
        <v>341</v>
      </c>
      <c r="D94" s="13">
        <v>10</v>
      </c>
      <c r="E94" s="66"/>
      <c r="F94" s="14">
        <f t="shared" si="6"/>
        <v>0</v>
      </c>
      <c r="G94" s="67"/>
      <c r="H94" s="14">
        <f t="shared" si="7"/>
        <v>0</v>
      </c>
      <c r="I94" s="68">
        <f t="shared" si="8"/>
        <v>0</v>
      </c>
      <c r="J94" s="35"/>
    </row>
    <row r="95" spans="1:10" ht="14.25">
      <c r="A95" s="11">
        <v>90</v>
      </c>
      <c r="B95" s="12" t="s">
        <v>500</v>
      </c>
      <c r="C95" s="13" t="s">
        <v>25</v>
      </c>
      <c r="D95" s="13">
        <v>40</v>
      </c>
      <c r="E95" s="52"/>
      <c r="F95" s="14">
        <f t="shared" si="6"/>
        <v>0</v>
      </c>
      <c r="G95" s="67"/>
      <c r="H95" s="14">
        <f t="shared" si="7"/>
        <v>0</v>
      </c>
      <c r="I95" s="68">
        <f t="shared" si="8"/>
        <v>0</v>
      </c>
      <c r="J95" s="35"/>
    </row>
    <row r="96" spans="1:10" ht="29">
      <c r="A96" s="11">
        <v>91</v>
      </c>
      <c r="B96" s="12" t="s">
        <v>501</v>
      </c>
      <c r="C96" s="13" t="s">
        <v>25</v>
      </c>
      <c r="D96" s="13">
        <v>100</v>
      </c>
      <c r="E96" s="52"/>
      <c r="F96" s="14">
        <f t="shared" si="6"/>
        <v>0</v>
      </c>
      <c r="G96" s="67"/>
      <c r="H96" s="14">
        <f t="shared" si="7"/>
        <v>0</v>
      </c>
      <c r="I96" s="68">
        <f t="shared" si="8"/>
        <v>0</v>
      </c>
      <c r="J96" s="35"/>
    </row>
    <row r="97" spans="1:10" ht="29">
      <c r="A97" s="11">
        <v>92</v>
      </c>
      <c r="B97" s="12" t="s">
        <v>904</v>
      </c>
      <c r="C97" s="13" t="s">
        <v>25</v>
      </c>
      <c r="D97" s="13">
        <v>50</v>
      </c>
      <c r="E97" s="52"/>
      <c r="F97" s="14">
        <f t="shared" si="6"/>
        <v>0</v>
      </c>
      <c r="G97" s="67"/>
      <c r="H97" s="14">
        <f t="shared" si="7"/>
        <v>0</v>
      </c>
      <c r="I97" s="68">
        <f t="shared" si="8"/>
        <v>0</v>
      </c>
      <c r="J97" s="35"/>
    </row>
    <row r="98" spans="1:10" ht="29">
      <c r="A98" s="11">
        <v>93</v>
      </c>
      <c r="B98" s="12" t="s">
        <v>749</v>
      </c>
      <c r="C98" s="13" t="s">
        <v>590</v>
      </c>
      <c r="D98" s="13">
        <v>35</v>
      </c>
      <c r="E98" s="52"/>
      <c r="F98" s="14">
        <f t="shared" si="6"/>
        <v>0</v>
      </c>
      <c r="G98" s="67"/>
      <c r="H98" s="14">
        <f t="shared" si="7"/>
        <v>0</v>
      </c>
      <c r="I98" s="68">
        <f t="shared" si="8"/>
        <v>0</v>
      </c>
      <c r="J98" s="35"/>
    </row>
    <row r="99" spans="1:10" ht="29">
      <c r="A99" s="11">
        <v>94</v>
      </c>
      <c r="B99" s="12" t="s">
        <v>750</v>
      </c>
      <c r="C99" s="13" t="s">
        <v>591</v>
      </c>
      <c r="D99" s="13">
        <v>250</v>
      </c>
      <c r="E99" s="66"/>
      <c r="F99" s="14">
        <f t="shared" si="6"/>
        <v>0</v>
      </c>
      <c r="G99" s="67"/>
      <c r="H99" s="14">
        <f t="shared" si="7"/>
        <v>0</v>
      </c>
      <c r="I99" s="68">
        <f t="shared" si="8"/>
        <v>0</v>
      </c>
      <c r="J99" s="35"/>
    </row>
    <row r="100" spans="1:10" ht="14.25">
      <c r="A100" s="11">
        <v>95</v>
      </c>
      <c r="B100" s="12" t="s">
        <v>751</v>
      </c>
      <c r="C100" s="13" t="s">
        <v>25</v>
      </c>
      <c r="D100" s="13">
        <v>25</v>
      </c>
      <c r="E100" s="66"/>
      <c r="F100" s="14">
        <f t="shared" si="6"/>
        <v>0</v>
      </c>
      <c r="G100" s="67"/>
      <c r="H100" s="14">
        <f t="shared" si="7"/>
        <v>0</v>
      </c>
      <c r="I100" s="68">
        <f t="shared" si="8"/>
        <v>0</v>
      </c>
      <c r="J100" s="35"/>
    </row>
    <row r="101" spans="1:10" ht="14.25">
      <c r="A101" s="11">
        <v>96</v>
      </c>
      <c r="B101" s="12" t="s">
        <v>752</v>
      </c>
      <c r="C101" s="13" t="s">
        <v>392</v>
      </c>
      <c r="D101" s="13">
        <v>15</v>
      </c>
      <c r="E101" s="52"/>
      <c r="F101" s="14">
        <f t="shared" si="6"/>
        <v>0</v>
      </c>
      <c r="G101" s="67"/>
      <c r="H101" s="14">
        <f t="shared" si="7"/>
        <v>0</v>
      </c>
      <c r="I101" s="68">
        <f t="shared" si="8"/>
        <v>0</v>
      </c>
      <c r="J101" s="35"/>
    </row>
    <row r="102" spans="1:10" ht="14.25">
      <c r="A102" s="11">
        <v>97</v>
      </c>
      <c r="B102" s="12" t="s">
        <v>593</v>
      </c>
      <c r="C102" s="13" t="s">
        <v>422</v>
      </c>
      <c r="D102" s="13">
        <v>100</v>
      </c>
      <c r="E102" s="52"/>
      <c r="F102" s="14">
        <f t="shared" si="6"/>
        <v>0</v>
      </c>
      <c r="G102" s="67"/>
      <c r="H102" s="14">
        <f t="shared" si="7"/>
        <v>0</v>
      </c>
      <c r="I102" s="68">
        <f t="shared" si="8"/>
        <v>0</v>
      </c>
      <c r="J102" s="35"/>
    </row>
    <row r="103" spans="1:10" ht="29">
      <c r="A103" s="11">
        <v>98</v>
      </c>
      <c r="B103" s="12" t="s">
        <v>594</v>
      </c>
      <c r="C103" s="13" t="s">
        <v>25</v>
      </c>
      <c r="D103" s="13">
        <v>20</v>
      </c>
      <c r="E103" s="52"/>
      <c r="F103" s="14">
        <f t="shared" si="6"/>
        <v>0</v>
      </c>
      <c r="G103" s="67"/>
      <c r="H103" s="14">
        <f t="shared" si="7"/>
        <v>0</v>
      </c>
      <c r="I103" s="68">
        <f t="shared" si="8"/>
        <v>0</v>
      </c>
      <c r="J103" s="35"/>
    </row>
    <row r="104" spans="1:10" ht="29">
      <c r="A104" s="11">
        <v>99</v>
      </c>
      <c r="B104" s="12" t="s">
        <v>753</v>
      </c>
      <c r="C104" s="13" t="s">
        <v>25</v>
      </c>
      <c r="D104" s="13">
        <v>26</v>
      </c>
      <c r="E104" s="52"/>
      <c r="F104" s="14">
        <f t="shared" si="6"/>
        <v>0</v>
      </c>
      <c r="G104" s="67"/>
      <c r="H104" s="14">
        <f t="shared" si="7"/>
        <v>0</v>
      </c>
      <c r="I104" s="68">
        <f t="shared" si="8"/>
        <v>0</v>
      </c>
      <c r="J104" s="35"/>
    </row>
    <row r="105" spans="1:10" ht="14.25">
      <c r="A105" s="11">
        <v>100</v>
      </c>
      <c r="B105" s="12" t="s">
        <v>754</v>
      </c>
      <c r="C105" s="13" t="s">
        <v>392</v>
      </c>
      <c r="D105" s="13">
        <v>10</v>
      </c>
      <c r="E105" s="52"/>
      <c r="F105" s="14">
        <f t="shared" si="6"/>
        <v>0</v>
      </c>
      <c r="G105" s="67"/>
      <c r="H105" s="14">
        <f t="shared" si="7"/>
        <v>0</v>
      </c>
      <c r="I105" s="68">
        <f t="shared" si="8"/>
        <v>0</v>
      </c>
      <c r="J105" s="35"/>
    </row>
    <row r="106" spans="1:10" ht="29">
      <c r="A106" s="11">
        <v>101</v>
      </c>
      <c r="B106" s="12" t="s">
        <v>595</v>
      </c>
      <c r="C106" s="13" t="s">
        <v>110</v>
      </c>
      <c r="D106" s="13">
        <v>10</v>
      </c>
      <c r="E106" s="52"/>
      <c r="F106" s="14">
        <f t="shared" si="6"/>
        <v>0</v>
      </c>
      <c r="G106" s="67"/>
      <c r="H106" s="14">
        <f t="shared" si="7"/>
        <v>0</v>
      </c>
      <c r="I106" s="68">
        <f t="shared" si="8"/>
        <v>0</v>
      </c>
      <c r="J106" s="35"/>
    </row>
    <row r="107" spans="1:10" ht="14.25">
      <c r="A107" s="11">
        <v>102</v>
      </c>
      <c r="B107" s="12" t="s">
        <v>596</v>
      </c>
      <c r="C107" s="13" t="s">
        <v>422</v>
      </c>
      <c r="D107" s="13">
        <v>20</v>
      </c>
      <c r="E107" s="52"/>
      <c r="F107" s="14">
        <f t="shared" si="6"/>
        <v>0</v>
      </c>
      <c r="G107" s="67"/>
      <c r="H107" s="14">
        <f t="shared" si="7"/>
        <v>0</v>
      </c>
      <c r="I107" s="68">
        <f t="shared" si="8"/>
        <v>0</v>
      </c>
      <c r="J107" s="35"/>
    </row>
    <row r="108" spans="1:10" ht="14.25">
      <c r="A108" s="11">
        <v>103</v>
      </c>
      <c r="B108" s="12" t="s">
        <v>597</v>
      </c>
      <c r="C108" s="13" t="s">
        <v>422</v>
      </c>
      <c r="D108" s="13">
        <v>5</v>
      </c>
      <c r="E108" s="52"/>
      <c r="F108" s="14">
        <f t="shared" si="6"/>
        <v>0</v>
      </c>
      <c r="G108" s="67"/>
      <c r="H108" s="14">
        <f t="shared" si="7"/>
        <v>0</v>
      </c>
      <c r="I108" s="68">
        <f t="shared" si="8"/>
        <v>0</v>
      </c>
      <c r="J108" s="35"/>
    </row>
    <row r="109" spans="1:10" ht="14.25">
      <c r="A109" s="11">
        <v>104</v>
      </c>
      <c r="B109" s="12" t="s">
        <v>755</v>
      </c>
      <c r="C109" s="13" t="s">
        <v>392</v>
      </c>
      <c r="D109" s="13">
        <v>13</v>
      </c>
      <c r="E109" s="52"/>
      <c r="F109" s="14">
        <f t="shared" si="6"/>
        <v>0</v>
      </c>
      <c r="G109" s="67"/>
      <c r="H109" s="14">
        <f t="shared" si="7"/>
        <v>0</v>
      </c>
      <c r="I109" s="68">
        <f t="shared" si="8"/>
        <v>0</v>
      </c>
      <c r="J109" s="35"/>
    </row>
    <row r="110" spans="1:10" ht="14.25">
      <c r="A110" s="11">
        <v>105</v>
      </c>
      <c r="B110" s="12" t="s">
        <v>598</v>
      </c>
      <c r="C110" s="13" t="s">
        <v>422</v>
      </c>
      <c r="D110" s="13">
        <v>10</v>
      </c>
      <c r="E110" s="52"/>
      <c r="F110" s="14">
        <f t="shared" si="6"/>
        <v>0</v>
      </c>
      <c r="G110" s="67"/>
      <c r="H110" s="14">
        <f t="shared" si="7"/>
        <v>0</v>
      </c>
      <c r="I110" s="68">
        <f t="shared" si="8"/>
        <v>0</v>
      </c>
      <c r="J110" s="35"/>
    </row>
    <row r="111" spans="1:10" ht="14.25">
      <c r="A111" s="11">
        <v>106</v>
      </c>
      <c r="B111" s="12" t="s">
        <v>756</v>
      </c>
      <c r="C111" s="13" t="s">
        <v>392</v>
      </c>
      <c r="D111" s="13">
        <v>75</v>
      </c>
      <c r="E111" s="52"/>
      <c r="F111" s="14">
        <f t="shared" si="6"/>
        <v>0</v>
      </c>
      <c r="G111" s="67"/>
      <c r="H111" s="14">
        <f t="shared" si="7"/>
        <v>0</v>
      </c>
      <c r="I111" s="68">
        <f t="shared" si="8"/>
        <v>0</v>
      </c>
      <c r="J111" s="35"/>
    </row>
    <row r="112" spans="1:10" ht="14.25">
      <c r="A112" s="11">
        <v>107</v>
      </c>
      <c r="B112" s="12" t="s">
        <v>502</v>
      </c>
      <c r="C112" s="13" t="s">
        <v>110</v>
      </c>
      <c r="D112" s="13">
        <v>200</v>
      </c>
      <c r="E112" s="66"/>
      <c r="F112" s="14">
        <f t="shared" si="6"/>
        <v>0</v>
      </c>
      <c r="G112" s="67"/>
      <c r="H112" s="14">
        <f t="shared" si="7"/>
        <v>0</v>
      </c>
      <c r="I112" s="68">
        <f t="shared" si="8"/>
        <v>0</v>
      </c>
      <c r="J112" s="35"/>
    </row>
    <row r="113" spans="1:10" ht="29">
      <c r="A113" s="11">
        <v>108</v>
      </c>
      <c r="B113" s="12" t="s">
        <v>503</v>
      </c>
      <c r="C113" s="13" t="s">
        <v>25</v>
      </c>
      <c r="D113" s="13">
        <v>200</v>
      </c>
      <c r="E113" s="66"/>
      <c r="F113" s="14">
        <f t="shared" si="6"/>
        <v>0</v>
      </c>
      <c r="G113" s="67"/>
      <c r="H113" s="14">
        <f t="shared" si="7"/>
        <v>0</v>
      </c>
      <c r="I113" s="68">
        <f t="shared" si="8"/>
        <v>0</v>
      </c>
      <c r="J113" s="35"/>
    </row>
    <row r="114" spans="1:10" ht="14.25">
      <c r="A114" s="11">
        <v>109</v>
      </c>
      <c r="B114" s="12" t="s">
        <v>504</v>
      </c>
      <c r="C114" s="13" t="s">
        <v>341</v>
      </c>
      <c r="D114" s="13">
        <v>15</v>
      </c>
      <c r="E114" s="66"/>
      <c r="F114" s="14">
        <f t="shared" si="6"/>
        <v>0</v>
      </c>
      <c r="G114" s="67"/>
      <c r="H114" s="14">
        <f t="shared" si="7"/>
        <v>0</v>
      </c>
      <c r="I114" s="68">
        <f t="shared" si="8"/>
        <v>0</v>
      </c>
      <c r="J114" s="35"/>
    </row>
    <row r="115" spans="1:10" ht="29">
      <c r="A115" s="11">
        <v>110</v>
      </c>
      <c r="B115" s="12" t="s">
        <v>505</v>
      </c>
      <c r="C115" s="13" t="s">
        <v>25</v>
      </c>
      <c r="D115" s="13">
        <v>200</v>
      </c>
      <c r="E115" s="52"/>
      <c r="F115" s="14">
        <f t="shared" si="6"/>
        <v>0</v>
      </c>
      <c r="G115" s="67"/>
      <c r="H115" s="14">
        <f t="shared" si="7"/>
        <v>0</v>
      </c>
      <c r="I115" s="68">
        <f t="shared" si="8"/>
        <v>0</v>
      </c>
      <c r="J115" s="35"/>
    </row>
    <row r="116" spans="1:10" ht="29">
      <c r="A116" s="11">
        <v>111</v>
      </c>
      <c r="B116" s="12" t="s">
        <v>599</v>
      </c>
      <c r="C116" s="13" t="s">
        <v>422</v>
      </c>
      <c r="D116" s="13">
        <v>30</v>
      </c>
      <c r="E116" s="52"/>
      <c r="F116" s="14">
        <f t="shared" si="6"/>
        <v>0</v>
      </c>
      <c r="G116" s="67"/>
      <c r="H116" s="14">
        <f t="shared" si="7"/>
        <v>0</v>
      </c>
      <c r="I116" s="68">
        <f t="shared" si="8"/>
        <v>0</v>
      </c>
      <c r="J116" s="35"/>
    </row>
    <row r="117" spans="1:10" ht="29">
      <c r="A117" s="11">
        <v>112</v>
      </c>
      <c r="B117" s="12" t="s">
        <v>600</v>
      </c>
      <c r="C117" s="13" t="s">
        <v>592</v>
      </c>
      <c r="D117" s="13">
        <v>20</v>
      </c>
      <c r="E117" s="52"/>
      <c r="F117" s="14">
        <f t="shared" si="6"/>
        <v>0</v>
      </c>
      <c r="G117" s="67"/>
      <c r="H117" s="14">
        <f t="shared" si="7"/>
        <v>0</v>
      </c>
      <c r="I117" s="68">
        <f t="shared" si="8"/>
        <v>0</v>
      </c>
      <c r="J117" s="35"/>
    </row>
    <row r="118" spans="1:10" ht="14.25">
      <c r="A118" s="11">
        <v>113</v>
      </c>
      <c r="B118" s="12" t="s">
        <v>601</v>
      </c>
      <c r="C118" s="13" t="s">
        <v>569</v>
      </c>
      <c r="D118" s="13">
        <v>15</v>
      </c>
      <c r="E118" s="52"/>
      <c r="F118" s="14">
        <f t="shared" si="6"/>
        <v>0</v>
      </c>
      <c r="G118" s="67"/>
      <c r="H118" s="14">
        <f t="shared" si="7"/>
        <v>0</v>
      </c>
      <c r="I118" s="68">
        <f t="shared" si="8"/>
        <v>0</v>
      </c>
      <c r="J118" s="35"/>
    </row>
    <row r="119" spans="1:10" ht="14.25">
      <c r="A119" s="11">
        <v>114</v>
      </c>
      <c r="B119" s="12" t="s">
        <v>757</v>
      </c>
      <c r="C119" s="13" t="s">
        <v>392</v>
      </c>
      <c r="D119" s="13">
        <v>33</v>
      </c>
      <c r="E119" s="66"/>
      <c r="F119" s="14">
        <f t="shared" si="6"/>
        <v>0</v>
      </c>
      <c r="G119" s="67"/>
      <c r="H119" s="14">
        <f t="shared" si="7"/>
        <v>0</v>
      </c>
      <c r="I119" s="68">
        <f t="shared" si="8"/>
        <v>0</v>
      </c>
      <c r="J119" s="35"/>
    </row>
    <row r="120" spans="1:10" ht="14.25">
      <c r="A120" s="11">
        <v>115</v>
      </c>
      <c r="B120" s="12" t="s">
        <v>602</v>
      </c>
      <c r="C120" s="13" t="s">
        <v>422</v>
      </c>
      <c r="D120" s="13">
        <v>10</v>
      </c>
      <c r="E120" s="52"/>
      <c r="F120" s="14">
        <f t="shared" si="6"/>
        <v>0</v>
      </c>
      <c r="G120" s="67"/>
      <c r="H120" s="14">
        <f t="shared" si="7"/>
        <v>0</v>
      </c>
      <c r="I120" s="68">
        <f t="shared" si="8"/>
        <v>0</v>
      </c>
      <c r="J120" s="35"/>
    </row>
    <row r="121" spans="1:10" ht="14.25">
      <c r="A121" s="11">
        <v>116</v>
      </c>
      <c r="B121" s="12" t="s">
        <v>603</v>
      </c>
      <c r="C121" s="13" t="s">
        <v>577</v>
      </c>
      <c r="D121" s="13">
        <v>10</v>
      </c>
      <c r="E121" s="66"/>
      <c r="F121" s="14">
        <f t="shared" si="6"/>
        <v>0</v>
      </c>
      <c r="G121" s="67"/>
      <c r="H121" s="14">
        <f t="shared" si="7"/>
        <v>0</v>
      </c>
      <c r="I121" s="68">
        <f t="shared" si="8"/>
        <v>0</v>
      </c>
      <c r="J121" s="35"/>
    </row>
    <row r="122" spans="1:10" ht="29">
      <c r="A122" s="11">
        <v>117</v>
      </c>
      <c r="B122" s="12" t="s">
        <v>884</v>
      </c>
      <c r="C122" s="13" t="s">
        <v>110</v>
      </c>
      <c r="D122" s="13">
        <v>5</v>
      </c>
      <c r="E122" s="66"/>
      <c r="F122" s="14">
        <f t="shared" si="6"/>
        <v>0</v>
      </c>
      <c r="G122" s="67"/>
      <c r="H122" s="14">
        <f t="shared" si="7"/>
        <v>0</v>
      </c>
      <c r="I122" s="68">
        <f t="shared" si="8"/>
        <v>0</v>
      </c>
      <c r="J122" s="35"/>
    </row>
    <row r="123" spans="1:10" ht="14.25">
      <c r="A123" s="11">
        <v>118</v>
      </c>
      <c r="B123" s="12" t="s">
        <v>506</v>
      </c>
      <c r="C123" s="13" t="s">
        <v>26</v>
      </c>
      <c r="D123" s="13">
        <v>200</v>
      </c>
      <c r="E123" s="52"/>
      <c r="F123" s="14">
        <f t="shared" si="6"/>
        <v>0</v>
      </c>
      <c r="G123" s="67"/>
      <c r="H123" s="14">
        <f t="shared" si="7"/>
        <v>0</v>
      </c>
      <c r="I123" s="68">
        <f t="shared" si="8"/>
        <v>0</v>
      </c>
      <c r="J123" s="35"/>
    </row>
    <row r="124" spans="1:10" ht="14.25">
      <c r="A124" s="11">
        <v>119</v>
      </c>
      <c r="B124" s="12" t="s">
        <v>507</v>
      </c>
      <c r="C124" s="13" t="s">
        <v>26</v>
      </c>
      <c r="D124" s="13">
        <v>200</v>
      </c>
      <c r="E124" s="52"/>
      <c r="F124" s="14">
        <f t="shared" si="6"/>
        <v>0</v>
      </c>
      <c r="G124" s="67"/>
      <c r="H124" s="14">
        <f t="shared" si="7"/>
        <v>0</v>
      </c>
      <c r="I124" s="68">
        <f t="shared" si="8"/>
        <v>0</v>
      </c>
      <c r="J124" s="35"/>
    </row>
    <row r="125" spans="1:10" ht="14.25">
      <c r="A125" s="11">
        <v>120</v>
      </c>
      <c r="B125" s="12" t="s">
        <v>508</v>
      </c>
      <c r="C125" s="13" t="s">
        <v>26</v>
      </c>
      <c r="D125" s="13">
        <v>200</v>
      </c>
      <c r="E125" s="66"/>
      <c r="F125" s="14">
        <f t="shared" si="6"/>
        <v>0</v>
      </c>
      <c r="G125" s="67"/>
      <c r="H125" s="14">
        <f t="shared" si="7"/>
        <v>0</v>
      </c>
      <c r="I125" s="68">
        <f t="shared" si="8"/>
        <v>0</v>
      </c>
      <c r="J125" s="35"/>
    </row>
    <row r="126" spans="1:10" ht="14.25">
      <c r="A126" s="11">
        <v>121</v>
      </c>
      <c r="B126" s="12" t="s">
        <v>509</v>
      </c>
      <c r="C126" s="13" t="s">
        <v>26</v>
      </c>
      <c r="D126" s="13">
        <v>200</v>
      </c>
      <c r="E126" s="52"/>
      <c r="F126" s="14">
        <f t="shared" si="6"/>
        <v>0</v>
      </c>
      <c r="G126" s="67"/>
      <c r="H126" s="14">
        <f t="shared" si="7"/>
        <v>0</v>
      </c>
      <c r="I126" s="68">
        <f t="shared" si="8"/>
        <v>0</v>
      </c>
      <c r="J126" s="35"/>
    </row>
    <row r="127" spans="1:10" ht="29">
      <c r="A127" s="11">
        <v>122</v>
      </c>
      <c r="B127" s="12" t="s">
        <v>510</v>
      </c>
      <c r="C127" s="13" t="s">
        <v>110</v>
      </c>
      <c r="D127" s="13">
        <v>5</v>
      </c>
      <c r="E127" s="52"/>
      <c r="F127" s="14">
        <f t="shared" si="6"/>
        <v>0</v>
      </c>
      <c r="G127" s="67"/>
      <c r="H127" s="14">
        <f t="shared" si="7"/>
        <v>0</v>
      </c>
      <c r="I127" s="68">
        <f t="shared" si="8"/>
        <v>0</v>
      </c>
      <c r="J127" s="35"/>
    </row>
    <row r="128" spans="1:10" ht="14.25">
      <c r="A128" s="11">
        <v>123</v>
      </c>
      <c r="B128" s="12" t="s">
        <v>511</v>
      </c>
      <c r="C128" s="13" t="s">
        <v>26</v>
      </c>
      <c r="D128" s="13">
        <v>200</v>
      </c>
      <c r="E128" s="52"/>
      <c r="F128" s="14">
        <f t="shared" si="6"/>
        <v>0</v>
      </c>
      <c r="G128" s="67"/>
      <c r="H128" s="14">
        <f t="shared" si="7"/>
        <v>0</v>
      </c>
      <c r="I128" s="68">
        <f t="shared" si="8"/>
        <v>0</v>
      </c>
      <c r="J128" s="35"/>
    </row>
    <row r="129" spans="1:10" ht="29">
      <c r="A129" s="11">
        <v>124</v>
      </c>
      <c r="B129" s="12" t="s">
        <v>512</v>
      </c>
      <c r="C129" s="13" t="s">
        <v>110</v>
      </c>
      <c r="D129" s="13">
        <v>10</v>
      </c>
      <c r="E129" s="66"/>
      <c r="F129" s="14">
        <f t="shared" si="6"/>
        <v>0</v>
      </c>
      <c r="G129" s="67"/>
      <c r="H129" s="14">
        <f t="shared" si="7"/>
        <v>0</v>
      </c>
      <c r="I129" s="68">
        <f t="shared" si="8"/>
        <v>0</v>
      </c>
      <c r="J129" s="35"/>
    </row>
    <row r="130" spans="1:10" ht="14.25">
      <c r="A130" s="11">
        <v>125</v>
      </c>
      <c r="B130" s="12" t="s">
        <v>513</v>
      </c>
      <c r="C130" s="13" t="s">
        <v>25</v>
      </c>
      <c r="D130" s="13">
        <v>25</v>
      </c>
      <c r="E130" s="52"/>
      <c r="F130" s="14">
        <f t="shared" si="6"/>
        <v>0</v>
      </c>
      <c r="G130" s="67"/>
      <c r="H130" s="14">
        <f t="shared" si="7"/>
        <v>0</v>
      </c>
      <c r="I130" s="68">
        <f t="shared" si="8"/>
        <v>0</v>
      </c>
      <c r="J130" s="35"/>
    </row>
    <row r="131" spans="1:10" ht="29">
      <c r="A131" s="11">
        <v>126</v>
      </c>
      <c r="B131" s="12" t="s">
        <v>514</v>
      </c>
      <c r="C131" s="13" t="s">
        <v>110</v>
      </c>
      <c r="D131" s="13">
        <v>50</v>
      </c>
      <c r="E131" s="66"/>
      <c r="F131" s="14">
        <f aca="true" t="shared" si="9" ref="F131:F189">D131*E131</f>
        <v>0</v>
      </c>
      <c r="G131" s="67"/>
      <c r="H131" s="14">
        <f aca="true" t="shared" si="10" ref="H131:H189">F131*G131/100</f>
        <v>0</v>
      </c>
      <c r="I131" s="68">
        <f aca="true" t="shared" si="11" ref="I131:I189">F131+H131</f>
        <v>0</v>
      </c>
      <c r="J131" s="35"/>
    </row>
    <row r="132" spans="1:10" ht="29">
      <c r="A132" s="11">
        <v>127</v>
      </c>
      <c r="B132" s="12" t="s">
        <v>515</v>
      </c>
      <c r="C132" s="13" t="s">
        <v>110</v>
      </c>
      <c r="D132" s="13">
        <v>50</v>
      </c>
      <c r="E132" s="66"/>
      <c r="F132" s="14">
        <f t="shared" si="9"/>
        <v>0</v>
      </c>
      <c r="G132" s="67"/>
      <c r="H132" s="14">
        <f t="shared" si="10"/>
        <v>0</v>
      </c>
      <c r="I132" s="68">
        <f t="shared" si="11"/>
        <v>0</v>
      </c>
      <c r="J132" s="35"/>
    </row>
    <row r="133" spans="1:10" ht="14.25">
      <c r="A133" s="11">
        <v>128</v>
      </c>
      <c r="B133" s="12" t="s">
        <v>516</v>
      </c>
      <c r="C133" s="13" t="s">
        <v>110</v>
      </c>
      <c r="D133" s="13">
        <v>30</v>
      </c>
      <c r="E133" s="52"/>
      <c r="F133" s="14">
        <f t="shared" si="9"/>
        <v>0</v>
      </c>
      <c r="G133" s="67"/>
      <c r="H133" s="14">
        <f t="shared" si="10"/>
        <v>0</v>
      </c>
      <c r="I133" s="68">
        <f t="shared" si="11"/>
        <v>0</v>
      </c>
      <c r="J133" s="35"/>
    </row>
    <row r="134" spans="1:10" ht="14.25">
      <c r="A134" s="11">
        <v>129</v>
      </c>
      <c r="B134" s="12" t="s">
        <v>517</v>
      </c>
      <c r="C134" s="13" t="s">
        <v>110</v>
      </c>
      <c r="D134" s="13">
        <v>30</v>
      </c>
      <c r="E134" s="52"/>
      <c r="F134" s="14">
        <f t="shared" si="9"/>
        <v>0</v>
      </c>
      <c r="G134" s="67"/>
      <c r="H134" s="14">
        <f t="shared" si="10"/>
        <v>0</v>
      </c>
      <c r="I134" s="68">
        <f t="shared" si="11"/>
        <v>0</v>
      </c>
      <c r="J134" s="35"/>
    </row>
    <row r="135" spans="1:10" ht="14.25">
      <c r="A135" s="11">
        <v>130</v>
      </c>
      <c r="B135" s="12" t="s">
        <v>604</v>
      </c>
      <c r="C135" s="13" t="s">
        <v>422</v>
      </c>
      <c r="D135" s="13">
        <v>20</v>
      </c>
      <c r="E135" s="52"/>
      <c r="F135" s="14">
        <f t="shared" si="9"/>
        <v>0</v>
      </c>
      <c r="G135" s="67"/>
      <c r="H135" s="14">
        <f t="shared" si="10"/>
        <v>0</v>
      </c>
      <c r="I135" s="68">
        <f t="shared" si="11"/>
        <v>0</v>
      </c>
      <c r="J135" s="35"/>
    </row>
    <row r="136" spans="1:10" ht="14.25">
      <c r="A136" s="11">
        <v>131</v>
      </c>
      <c r="B136" s="12" t="s">
        <v>605</v>
      </c>
      <c r="C136" s="13" t="s">
        <v>578</v>
      </c>
      <c r="D136" s="13">
        <v>15</v>
      </c>
      <c r="E136" s="52"/>
      <c r="F136" s="14">
        <f t="shared" si="9"/>
        <v>0</v>
      </c>
      <c r="G136" s="67"/>
      <c r="H136" s="14">
        <f t="shared" si="10"/>
        <v>0</v>
      </c>
      <c r="I136" s="68">
        <f t="shared" si="11"/>
        <v>0</v>
      </c>
      <c r="J136" s="35"/>
    </row>
    <row r="137" spans="1:10" ht="14.25">
      <c r="A137" s="11">
        <v>132</v>
      </c>
      <c r="B137" s="12" t="s">
        <v>606</v>
      </c>
      <c r="C137" s="13" t="s">
        <v>422</v>
      </c>
      <c r="D137" s="13">
        <v>20</v>
      </c>
      <c r="E137" s="52"/>
      <c r="F137" s="14">
        <f t="shared" si="9"/>
        <v>0</v>
      </c>
      <c r="G137" s="67"/>
      <c r="H137" s="14">
        <f t="shared" si="10"/>
        <v>0</v>
      </c>
      <c r="I137" s="68">
        <f t="shared" si="11"/>
        <v>0</v>
      </c>
      <c r="J137" s="35"/>
    </row>
    <row r="138" spans="1:10" ht="29">
      <c r="A138" s="11">
        <v>133</v>
      </c>
      <c r="B138" s="12" t="s">
        <v>758</v>
      </c>
      <c r="C138" s="13" t="s">
        <v>25</v>
      </c>
      <c r="D138" s="13">
        <v>5</v>
      </c>
      <c r="E138" s="52"/>
      <c r="F138" s="14">
        <f t="shared" si="9"/>
        <v>0</v>
      </c>
      <c r="G138" s="67"/>
      <c r="H138" s="14">
        <f t="shared" si="10"/>
        <v>0</v>
      </c>
      <c r="I138" s="68">
        <f t="shared" si="11"/>
        <v>0</v>
      </c>
      <c r="J138" s="35"/>
    </row>
    <row r="139" spans="1:10" ht="29">
      <c r="A139" s="11">
        <v>134</v>
      </c>
      <c r="B139" s="12" t="s">
        <v>759</v>
      </c>
      <c r="C139" s="13" t="s">
        <v>25</v>
      </c>
      <c r="D139" s="13">
        <v>3</v>
      </c>
      <c r="E139" s="52"/>
      <c r="F139" s="14">
        <f t="shared" si="9"/>
        <v>0</v>
      </c>
      <c r="G139" s="67"/>
      <c r="H139" s="14">
        <f t="shared" si="10"/>
        <v>0</v>
      </c>
      <c r="I139" s="68">
        <f t="shared" si="11"/>
        <v>0</v>
      </c>
      <c r="J139" s="35"/>
    </row>
    <row r="140" spans="1:10" ht="29">
      <c r="A140" s="11">
        <v>135</v>
      </c>
      <c r="B140" s="12" t="s">
        <v>760</v>
      </c>
      <c r="C140" s="13" t="s">
        <v>25</v>
      </c>
      <c r="D140" s="13">
        <v>3</v>
      </c>
      <c r="E140" s="52"/>
      <c r="F140" s="14">
        <f t="shared" si="9"/>
        <v>0</v>
      </c>
      <c r="G140" s="67"/>
      <c r="H140" s="14">
        <f t="shared" si="10"/>
        <v>0</v>
      </c>
      <c r="I140" s="68">
        <f t="shared" si="11"/>
        <v>0</v>
      </c>
      <c r="J140" s="35"/>
    </row>
    <row r="141" spans="1:10" ht="14.25">
      <c r="A141" s="11">
        <v>136</v>
      </c>
      <c r="B141" s="12" t="s">
        <v>761</v>
      </c>
      <c r="C141" s="13" t="s">
        <v>607</v>
      </c>
      <c r="D141" s="13">
        <v>30</v>
      </c>
      <c r="E141" s="52"/>
      <c r="F141" s="14">
        <f t="shared" si="9"/>
        <v>0</v>
      </c>
      <c r="G141" s="67"/>
      <c r="H141" s="14">
        <f t="shared" si="10"/>
        <v>0</v>
      </c>
      <c r="I141" s="68">
        <f t="shared" si="11"/>
        <v>0</v>
      </c>
      <c r="J141" s="35"/>
    </row>
    <row r="142" spans="1:10" ht="29">
      <c r="A142" s="11">
        <v>137</v>
      </c>
      <c r="B142" s="12" t="s">
        <v>762</v>
      </c>
      <c r="C142" s="13" t="s">
        <v>26</v>
      </c>
      <c r="D142" s="13">
        <v>5</v>
      </c>
      <c r="E142" s="52"/>
      <c r="F142" s="14">
        <f t="shared" si="9"/>
        <v>0</v>
      </c>
      <c r="G142" s="67"/>
      <c r="H142" s="14">
        <f t="shared" si="10"/>
        <v>0</v>
      </c>
      <c r="I142" s="68">
        <f t="shared" si="11"/>
        <v>0</v>
      </c>
      <c r="J142" s="35"/>
    </row>
    <row r="143" spans="1:10" ht="14.25">
      <c r="A143" s="11">
        <v>138</v>
      </c>
      <c r="B143" s="12" t="s">
        <v>518</v>
      </c>
      <c r="C143" s="13" t="s">
        <v>25</v>
      </c>
      <c r="D143" s="13">
        <v>25</v>
      </c>
      <c r="E143" s="52"/>
      <c r="F143" s="14">
        <f t="shared" si="9"/>
        <v>0</v>
      </c>
      <c r="G143" s="67"/>
      <c r="H143" s="14">
        <f t="shared" si="10"/>
        <v>0</v>
      </c>
      <c r="I143" s="68">
        <f t="shared" si="11"/>
        <v>0</v>
      </c>
      <c r="J143" s="35"/>
    </row>
    <row r="144" spans="1:10" ht="29">
      <c r="A144" s="11">
        <v>139</v>
      </c>
      <c r="B144" s="12" t="s">
        <v>519</v>
      </c>
      <c r="C144" s="13" t="s">
        <v>110</v>
      </c>
      <c r="D144" s="13">
        <v>5</v>
      </c>
      <c r="E144" s="52"/>
      <c r="F144" s="14">
        <f t="shared" si="9"/>
        <v>0</v>
      </c>
      <c r="G144" s="67"/>
      <c r="H144" s="14">
        <f t="shared" si="10"/>
        <v>0</v>
      </c>
      <c r="I144" s="68">
        <f t="shared" si="11"/>
        <v>0</v>
      </c>
      <c r="J144" s="35"/>
    </row>
    <row r="145" spans="1:10" ht="14.25">
      <c r="A145" s="11">
        <v>140</v>
      </c>
      <c r="B145" s="12" t="s">
        <v>763</v>
      </c>
      <c r="C145" s="13" t="s">
        <v>25</v>
      </c>
      <c r="D145" s="13">
        <v>16</v>
      </c>
      <c r="E145" s="66"/>
      <c r="F145" s="14">
        <f t="shared" si="9"/>
        <v>0</v>
      </c>
      <c r="G145" s="67"/>
      <c r="H145" s="14">
        <f t="shared" si="10"/>
        <v>0</v>
      </c>
      <c r="I145" s="68">
        <f t="shared" si="11"/>
        <v>0</v>
      </c>
      <c r="J145" s="35"/>
    </row>
    <row r="146" spans="1:10" ht="14.25">
      <c r="A146" s="11">
        <v>141</v>
      </c>
      <c r="B146" s="12" t="s">
        <v>764</v>
      </c>
      <c r="C146" s="13" t="s">
        <v>25</v>
      </c>
      <c r="D146" s="13">
        <v>16</v>
      </c>
      <c r="E146" s="52"/>
      <c r="F146" s="14">
        <f t="shared" si="9"/>
        <v>0</v>
      </c>
      <c r="G146" s="67"/>
      <c r="H146" s="14">
        <f t="shared" si="10"/>
        <v>0</v>
      </c>
      <c r="I146" s="68">
        <f t="shared" si="11"/>
        <v>0</v>
      </c>
      <c r="J146" s="35"/>
    </row>
    <row r="147" spans="1:10" ht="14.25">
      <c r="A147" s="11">
        <v>142</v>
      </c>
      <c r="B147" s="12" t="s">
        <v>520</v>
      </c>
      <c r="C147" s="13" t="s">
        <v>110</v>
      </c>
      <c r="D147" s="13">
        <v>20</v>
      </c>
      <c r="E147" s="52"/>
      <c r="F147" s="14">
        <f t="shared" si="9"/>
        <v>0</v>
      </c>
      <c r="G147" s="67"/>
      <c r="H147" s="14">
        <f t="shared" si="10"/>
        <v>0</v>
      </c>
      <c r="I147" s="68">
        <f t="shared" si="11"/>
        <v>0</v>
      </c>
      <c r="J147" s="35"/>
    </row>
    <row r="148" spans="1:10" ht="29">
      <c r="A148" s="11">
        <v>143</v>
      </c>
      <c r="B148" s="12" t="s">
        <v>765</v>
      </c>
      <c r="C148" s="13" t="s">
        <v>25</v>
      </c>
      <c r="D148" s="13">
        <v>30</v>
      </c>
      <c r="E148" s="66"/>
      <c r="F148" s="14">
        <f t="shared" si="9"/>
        <v>0</v>
      </c>
      <c r="G148" s="67"/>
      <c r="H148" s="14">
        <f t="shared" si="10"/>
        <v>0</v>
      </c>
      <c r="I148" s="68">
        <f t="shared" si="11"/>
        <v>0</v>
      </c>
      <c r="J148" s="35"/>
    </row>
    <row r="149" spans="1:10" ht="14.25">
      <c r="A149" s="11">
        <v>144</v>
      </c>
      <c r="B149" s="12" t="s">
        <v>521</v>
      </c>
      <c r="C149" s="13" t="s">
        <v>341</v>
      </c>
      <c r="D149" s="13">
        <v>10</v>
      </c>
      <c r="E149" s="52"/>
      <c r="F149" s="14">
        <f t="shared" si="9"/>
        <v>0</v>
      </c>
      <c r="G149" s="67"/>
      <c r="H149" s="14">
        <f t="shared" si="10"/>
        <v>0</v>
      </c>
      <c r="I149" s="68">
        <f t="shared" si="11"/>
        <v>0</v>
      </c>
      <c r="J149" s="35"/>
    </row>
    <row r="150" spans="1:10" ht="29">
      <c r="A150" s="11">
        <v>145</v>
      </c>
      <c r="B150" s="12" t="s">
        <v>522</v>
      </c>
      <c r="C150" s="13" t="s">
        <v>25</v>
      </c>
      <c r="D150" s="13">
        <v>15</v>
      </c>
      <c r="E150" s="52"/>
      <c r="F150" s="14">
        <f t="shared" si="9"/>
        <v>0</v>
      </c>
      <c r="G150" s="67"/>
      <c r="H150" s="14">
        <f t="shared" si="10"/>
        <v>0</v>
      </c>
      <c r="I150" s="68">
        <f t="shared" si="11"/>
        <v>0</v>
      </c>
      <c r="J150" s="35"/>
    </row>
    <row r="151" spans="1:10" ht="29">
      <c r="A151" s="11">
        <v>146</v>
      </c>
      <c r="B151" s="12" t="s">
        <v>523</v>
      </c>
      <c r="C151" s="13" t="s">
        <v>110</v>
      </c>
      <c r="D151" s="13">
        <v>5</v>
      </c>
      <c r="E151" s="66"/>
      <c r="F151" s="14">
        <f t="shared" si="9"/>
        <v>0</v>
      </c>
      <c r="G151" s="67"/>
      <c r="H151" s="14">
        <f t="shared" si="10"/>
        <v>0</v>
      </c>
      <c r="I151" s="68">
        <f t="shared" si="11"/>
        <v>0</v>
      </c>
      <c r="J151" s="35"/>
    </row>
    <row r="152" spans="1:10" ht="14.25">
      <c r="A152" s="11">
        <v>147</v>
      </c>
      <c r="B152" s="12" t="s">
        <v>524</v>
      </c>
      <c r="C152" s="13" t="s">
        <v>341</v>
      </c>
      <c r="D152" s="13">
        <v>40</v>
      </c>
      <c r="E152" s="66"/>
      <c r="F152" s="14">
        <f t="shared" si="9"/>
        <v>0</v>
      </c>
      <c r="G152" s="67"/>
      <c r="H152" s="14">
        <f t="shared" si="10"/>
        <v>0</v>
      </c>
      <c r="I152" s="68">
        <f t="shared" si="11"/>
        <v>0</v>
      </c>
      <c r="J152" s="35"/>
    </row>
    <row r="153" spans="1:10" ht="14.25">
      <c r="A153" s="11">
        <v>148</v>
      </c>
      <c r="B153" s="12" t="s">
        <v>525</v>
      </c>
      <c r="C153" s="13" t="s">
        <v>110</v>
      </c>
      <c r="D153" s="13">
        <v>70</v>
      </c>
      <c r="E153" s="52"/>
      <c r="F153" s="14">
        <f t="shared" si="9"/>
        <v>0</v>
      </c>
      <c r="G153" s="67"/>
      <c r="H153" s="14">
        <f t="shared" si="10"/>
        <v>0</v>
      </c>
      <c r="I153" s="68">
        <f t="shared" si="11"/>
        <v>0</v>
      </c>
      <c r="J153" s="35"/>
    </row>
    <row r="154" spans="1:10" ht="14.25">
      <c r="A154" s="11">
        <v>149</v>
      </c>
      <c r="B154" s="12" t="s">
        <v>526</v>
      </c>
      <c r="C154" s="13" t="s">
        <v>25</v>
      </c>
      <c r="D154" s="13">
        <v>15</v>
      </c>
      <c r="E154" s="52"/>
      <c r="F154" s="14">
        <f t="shared" si="9"/>
        <v>0</v>
      </c>
      <c r="G154" s="67"/>
      <c r="H154" s="14">
        <f t="shared" si="10"/>
        <v>0</v>
      </c>
      <c r="I154" s="68">
        <f t="shared" si="11"/>
        <v>0</v>
      </c>
      <c r="J154" s="35"/>
    </row>
    <row r="155" spans="1:10" ht="14.25">
      <c r="A155" s="11">
        <v>150</v>
      </c>
      <c r="B155" s="12" t="s">
        <v>527</v>
      </c>
      <c r="C155" s="13" t="s">
        <v>110</v>
      </c>
      <c r="D155" s="13">
        <v>50</v>
      </c>
      <c r="E155" s="66"/>
      <c r="F155" s="14">
        <f t="shared" si="9"/>
        <v>0</v>
      </c>
      <c r="G155" s="67"/>
      <c r="H155" s="14">
        <f t="shared" si="10"/>
        <v>0</v>
      </c>
      <c r="I155" s="68">
        <f t="shared" si="11"/>
        <v>0</v>
      </c>
      <c r="J155" s="35"/>
    </row>
    <row r="156" spans="1:10" ht="29">
      <c r="A156" s="11">
        <v>151</v>
      </c>
      <c r="B156" s="12" t="s">
        <v>528</v>
      </c>
      <c r="C156" s="13" t="s">
        <v>110</v>
      </c>
      <c r="D156" s="13">
        <v>50</v>
      </c>
      <c r="E156" s="52"/>
      <c r="F156" s="14">
        <f t="shared" si="9"/>
        <v>0</v>
      </c>
      <c r="G156" s="67"/>
      <c r="H156" s="14">
        <f t="shared" si="10"/>
        <v>0</v>
      </c>
      <c r="I156" s="68">
        <f t="shared" si="11"/>
        <v>0</v>
      </c>
      <c r="J156" s="35"/>
    </row>
    <row r="157" spans="1:10" ht="29">
      <c r="A157" s="11">
        <v>152</v>
      </c>
      <c r="B157" s="12" t="s">
        <v>529</v>
      </c>
      <c r="C157" s="13" t="s">
        <v>110</v>
      </c>
      <c r="D157" s="13">
        <v>50</v>
      </c>
      <c r="E157" s="52"/>
      <c r="F157" s="14">
        <f t="shared" si="9"/>
        <v>0</v>
      </c>
      <c r="G157" s="67"/>
      <c r="H157" s="14">
        <f t="shared" si="10"/>
        <v>0</v>
      </c>
      <c r="I157" s="68">
        <f t="shared" si="11"/>
        <v>0</v>
      </c>
      <c r="J157" s="35"/>
    </row>
    <row r="158" spans="1:10" ht="14.25">
      <c r="A158" s="11">
        <v>153</v>
      </c>
      <c r="B158" s="12" t="s">
        <v>530</v>
      </c>
      <c r="C158" s="13" t="s">
        <v>110</v>
      </c>
      <c r="D158" s="13">
        <v>5</v>
      </c>
      <c r="E158" s="66"/>
      <c r="F158" s="14">
        <f t="shared" si="9"/>
        <v>0</v>
      </c>
      <c r="G158" s="67"/>
      <c r="H158" s="14">
        <f t="shared" si="10"/>
        <v>0</v>
      </c>
      <c r="I158" s="68">
        <f t="shared" si="11"/>
        <v>0</v>
      </c>
      <c r="J158" s="35"/>
    </row>
    <row r="159" spans="1:10" ht="14.25">
      <c r="A159" s="11">
        <v>154</v>
      </c>
      <c r="B159" s="12" t="s">
        <v>608</v>
      </c>
      <c r="C159" s="13" t="s">
        <v>422</v>
      </c>
      <c r="D159" s="13">
        <v>40</v>
      </c>
      <c r="E159" s="66"/>
      <c r="F159" s="14">
        <f t="shared" si="9"/>
        <v>0</v>
      </c>
      <c r="G159" s="67"/>
      <c r="H159" s="14">
        <f t="shared" si="10"/>
        <v>0</v>
      </c>
      <c r="I159" s="68">
        <f t="shared" si="11"/>
        <v>0</v>
      </c>
      <c r="J159" s="35"/>
    </row>
    <row r="160" spans="1:10" ht="14.25">
      <c r="A160" s="11">
        <v>155</v>
      </c>
      <c r="B160" s="12" t="s">
        <v>531</v>
      </c>
      <c r="C160" s="13" t="s">
        <v>110</v>
      </c>
      <c r="D160" s="13">
        <v>5</v>
      </c>
      <c r="E160" s="52"/>
      <c r="F160" s="14">
        <f t="shared" si="9"/>
        <v>0</v>
      </c>
      <c r="G160" s="67"/>
      <c r="H160" s="14">
        <f t="shared" si="10"/>
        <v>0</v>
      </c>
      <c r="I160" s="68">
        <f t="shared" si="11"/>
        <v>0</v>
      </c>
      <c r="J160" s="35"/>
    </row>
    <row r="161" spans="1:10" ht="29">
      <c r="A161" s="11">
        <v>156</v>
      </c>
      <c r="B161" s="12" t="s">
        <v>766</v>
      </c>
      <c r="C161" s="13" t="s">
        <v>341</v>
      </c>
      <c r="D161" s="13">
        <v>5</v>
      </c>
      <c r="E161" s="52"/>
      <c r="F161" s="14">
        <f t="shared" si="9"/>
        <v>0</v>
      </c>
      <c r="G161" s="67"/>
      <c r="H161" s="14">
        <f t="shared" si="10"/>
        <v>0</v>
      </c>
      <c r="I161" s="68">
        <f t="shared" si="11"/>
        <v>0</v>
      </c>
      <c r="J161" s="35"/>
    </row>
    <row r="162" spans="1:10" ht="29">
      <c r="A162" s="11">
        <v>157</v>
      </c>
      <c r="B162" s="12" t="s">
        <v>544</v>
      </c>
      <c r="C162" s="13" t="s">
        <v>110</v>
      </c>
      <c r="D162" s="13">
        <v>20</v>
      </c>
      <c r="E162" s="52"/>
      <c r="F162" s="14">
        <f t="shared" si="9"/>
        <v>0</v>
      </c>
      <c r="G162" s="67"/>
      <c r="H162" s="14">
        <f t="shared" si="10"/>
        <v>0</v>
      </c>
      <c r="I162" s="68">
        <f t="shared" si="11"/>
        <v>0</v>
      </c>
      <c r="J162" s="35"/>
    </row>
    <row r="163" spans="1:10" ht="29">
      <c r="A163" s="11">
        <v>158</v>
      </c>
      <c r="B163" s="12" t="s">
        <v>890</v>
      </c>
      <c r="C163" s="13" t="s">
        <v>110</v>
      </c>
      <c r="D163" s="13">
        <v>20</v>
      </c>
      <c r="E163" s="52"/>
      <c r="F163" s="14">
        <f t="shared" si="9"/>
        <v>0</v>
      </c>
      <c r="G163" s="67"/>
      <c r="H163" s="14">
        <f t="shared" si="10"/>
        <v>0</v>
      </c>
      <c r="I163" s="68">
        <f t="shared" si="11"/>
        <v>0</v>
      </c>
      <c r="J163" s="35"/>
    </row>
    <row r="164" spans="1:10" ht="29">
      <c r="A164" s="11">
        <v>159</v>
      </c>
      <c r="B164" s="12" t="s">
        <v>891</v>
      </c>
      <c r="C164" s="13" t="s">
        <v>110</v>
      </c>
      <c r="D164" s="13">
        <v>20</v>
      </c>
      <c r="E164" s="52"/>
      <c r="F164" s="14">
        <f t="shared" si="9"/>
        <v>0</v>
      </c>
      <c r="G164" s="67"/>
      <c r="H164" s="14">
        <f t="shared" si="10"/>
        <v>0</v>
      </c>
      <c r="I164" s="68">
        <f t="shared" si="11"/>
        <v>0</v>
      </c>
      <c r="J164" s="35"/>
    </row>
    <row r="165" spans="1:10" ht="14.25">
      <c r="A165" s="11">
        <v>160</v>
      </c>
      <c r="B165" s="12" t="s">
        <v>892</v>
      </c>
      <c r="C165" s="13" t="s">
        <v>110</v>
      </c>
      <c r="D165" s="13">
        <v>20</v>
      </c>
      <c r="E165" s="52"/>
      <c r="F165" s="14">
        <f t="shared" si="9"/>
        <v>0</v>
      </c>
      <c r="G165" s="67"/>
      <c r="H165" s="14">
        <f t="shared" si="10"/>
        <v>0</v>
      </c>
      <c r="I165" s="68">
        <f t="shared" si="11"/>
        <v>0</v>
      </c>
      <c r="J165" s="35"/>
    </row>
    <row r="166" spans="1:10" ht="29">
      <c r="A166" s="11">
        <v>161</v>
      </c>
      <c r="B166" s="12" t="s">
        <v>893</v>
      </c>
      <c r="C166" s="13" t="s">
        <v>110</v>
      </c>
      <c r="D166" s="13">
        <v>20</v>
      </c>
      <c r="E166" s="52"/>
      <c r="F166" s="14">
        <f t="shared" si="9"/>
        <v>0</v>
      </c>
      <c r="G166" s="67"/>
      <c r="H166" s="14">
        <f t="shared" si="10"/>
        <v>0</v>
      </c>
      <c r="I166" s="68">
        <f t="shared" si="11"/>
        <v>0</v>
      </c>
      <c r="J166" s="35"/>
    </row>
    <row r="167" spans="1:10" ht="14.25">
      <c r="A167" s="11">
        <v>162</v>
      </c>
      <c r="B167" s="12" t="s">
        <v>609</v>
      </c>
      <c r="C167" s="13" t="s">
        <v>573</v>
      </c>
      <c r="D167" s="13">
        <v>10</v>
      </c>
      <c r="E167" s="52"/>
      <c r="F167" s="14">
        <f t="shared" si="9"/>
        <v>0</v>
      </c>
      <c r="G167" s="67"/>
      <c r="H167" s="14">
        <f t="shared" si="10"/>
        <v>0</v>
      </c>
      <c r="I167" s="68">
        <f t="shared" si="11"/>
        <v>0</v>
      </c>
      <c r="J167" s="35"/>
    </row>
    <row r="168" spans="1:10" ht="14.25">
      <c r="A168" s="11">
        <v>163</v>
      </c>
      <c r="B168" s="12" t="s">
        <v>610</v>
      </c>
      <c r="C168" s="13" t="s">
        <v>229</v>
      </c>
      <c r="D168" s="13">
        <v>20</v>
      </c>
      <c r="E168" s="52"/>
      <c r="F168" s="14">
        <f t="shared" si="9"/>
        <v>0</v>
      </c>
      <c r="G168" s="67"/>
      <c r="H168" s="14">
        <f t="shared" si="10"/>
        <v>0</v>
      </c>
      <c r="I168" s="68">
        <f t="shared" si="11"/>
        <v>0</v>
      </c>
      <c r="J168" s="35"/>
    </row>
    <row r="169" spans="1:10" ht="14.25">
      <c r="A169" s="11">
        <v>164</v>
      </c>
      <c r="B169" s="12" t="s">
        <v>611</v>
      </c>
      <c r="C169" s="13" t="s">
        <v>229</v>
      </c>
      <c r="D169" s="13">
        <v>100</v>
      </c>
      <c r="E169" s="52"/>
      <c r="F169" s="14">
        <f t="shared" si="9"/>
        <v>0</v>
      </c>
      <c r="G169" s="67"/>
      <c r="H169" s="14">
        <f t="shared" si="10"/>
        <v>0</v>
      </c>
      <c r="I169" s="68">
        <f t="shared" si="11"/>
        <v>0</v>
      </c>
      <c r="J169" s="35"/>
    </row>
    <row r="170" spans="1:10" ht="29">
      <c r="A170" s="11">
        <v>165</v>
      </c>
      <c r="B170" s="12" t="s">
        <v>612</v>
      </c>
      <c r="C170" s="13" t="s">
        <v>422</v>
      </c>
      <c r="D170" s="13">
        <v>10</v>
      </c>
      <c r="E170" s="52"/>
      <c r="F170" s="14">
        <f t="shared" si="9"/>
        <v>0</v>
      </c>
      <c r="G170" s="67"/>
      <c r="H170" s="14">
        <f t="shared" si="10"/>
        <v>0</v>
      </c>
      <c r="I170" s="68">
        <f t="shared" si="11"/>
        <v>0</v>
      </c>
      <c r="J170" s="35"/>
    </row>
    <row r="171" spans="1:10" ht="14.25">
      <c r="A171" s="11">
        <v>166</v>
      </c>
      <c r="B171" s="12" t="s">
        <v>613</v>
      </c>
      <c r="C171" s="13" t="s">
        <v>422</v>
      </c>
      <c r="D171" s="13">
        <v>60</v>
      </c>
      <c r="E171" s="52"/>
      <c r="F171" s="14">
        <f t="shared" si="9"/>
        <v>0</v>
      </c>
      <c r="G171" s="67"/>
      <c r="H171" s="14">
        <f t="shared" si="10"/>
        <v>0</v>
      </c>
      <c r="I171" s="68">
        <f t="shared" si="11"/>
        <v>0</v>
      </c>
      <c r="J171" s="35"/>
    </row>
    <row r="172" spans="1:10" ht="14.25">
      <c r="A172" s="11">
        <v>167</v>
      </c>
      <c r="B172" s="12" t="s">
        <v>614</v>
      </c>
      <c r="C172" s="13" t="s">
        <v>341</v>
      </c>
      <c r="D172" s="13">
        <v>10</v>
      </c>
      <c r="E172" s="52"/>
      <c r="F172" s="14">
        <f t="shared" si="9"/>
        <v>0</v>
      </c>
      <c r="G172" s="67"/>
      <c r="H172" s="14">
        <f t="shared" si="10"/>
        <v>0</v>
      </c>
      <c r="I172" s="68">
        <f t="shared" si="11"/>
        <v>0</v>
      </c>
      <c r="J172" s="35"/>
    </row>
    <row r="173" spans="1:10" ht="29">
      <c r="A173" s="11">
        <v>168</v>
      </c>
      <c r="B173" s="12" t="s">
        <v>767</v>
      </c>
      <c r="C173" s="13" t="s">
        <v>341</v>
      </c>
      <c r="D173" s="13">
        <v>15</v>
      </c>
      <c r="E173" s="52"/>
      <c r="F173" s="14">
        <f t="shared" si="9"/>
        <v>0</v>
      </c>
      <c r="G173" s="67"/>
      <c r="H173" s="14">
        <f t="shared" si="10"/>
        <v>0</v>
      </c>
      <c r="I173" s="68">
        <f t="shared" si="11"/>
        <v>0</v>
      </c>
      <c r="J173" s="35"/>
    </row>
    <row r="174" spans="1:10" ht="14.25">
      <c r="A174" s="11">
        <v>169</v>
      </c>
      <c r="B174" s="12" t="s">
        <v>768</v>
      </c>
      <c r="C174" s="13" t="s">
        <v>25</v>
      </c>
      <c r="D174" s="13">
        <v>10</v>
      </c>
      <c r="E174" s="52"/>
      <c r="F174" s="14">
        <f t="shared" si="9"/>
        <v>0</v>
      </c>
      <c r="G174" s="67"/>
      <c r="H174" s="14">
        <f t="shared" si="10"/>
        <v>0</v>
      </c>
      <c r="I174" s="68">
        <f t="shared" si="11"/>
        <v>0</v>
      </c>
      <c r="J174" s="35"/>
    </row>
    <row r="175" spans="1:10" ht="14.25">
      <c r="A175" s="11">
        <v>170</v>
      </c>
      <c r="B175" s="12" t="s">
        <v>769</v>
      </c>
      <c r="C175" s="13" t="s">
        <v>25</v>
      </c>
      <c r="D175" s="13">
        <v>10</v>
      </c>
      <c r="E175" s="52"/>
      <c r="F175" s="14">
        <f t="shared" si="9"/>
        <v>0</v>
      </c>
      <c r="G175" s="67"/>
      <c r="H175" s="14">
        <f t="shared" si="10"/>
        <v>0</v>
      </c>
      <c r="I175" s="68">
        <f t="shared" si="11"/>
        <v>0</v>
      </c>
      <c r="J175" s="35"/>
    </row>
    <row r="176" spans="1:10" ht="14.25">
      <c r="A176" s="11">
        <v>171</v>
      </c>
      <c r="B176" s="12" t="s">
        <v>770</v>
      </c>
      <c r="C176" s="13" t="s">
        <v>392</v>
      </c>
      <c r="D176" s="13">
        <v>25</v>
      </c>
      <c r="E176" s="52"/>
      <c r="F176" s="14">
        <f t="shared" si="9"/>
        <v>0</v>
      </c>
      <c r="G176" s="67"/>
      <c r="H176" s="14">
        <f t="shared" si="10"/>
        <v>0</v>
      </c>
      <c r="I176" s="68">
        <f t="shared" si="11"/>
        <v>0</v>
      </c>
      <c r="J176" s="35"/>
    </row>
    <row r="177" spans="1:10" ht="14.25">
      <c r="A177" s="11">
        <v>172</v>
      </c>
      <c r="B177" s="12" t="s">
        <v>771</v>
      </c>
      <c r="C177" s="13" t="s">
        <v>25</v>
      </c>
      <c r="D177" s="13">
        <v>20</v>
      </c>
      <c r="E177" s="52"/>
      <c r="F177" s="14">
        <f t="shared" si="9"/>
        <v>0</v>
      </c>
      <c r="G177" s="67"/>
      <c r="H177" s="14">
        <f t="shared" si="10"/>
        <v>0</v>
      </c>
      <c r="I177" s="68">
        <f t="shared" si="11"/>
        <v>0</v>
      </c>
      <c r="J177" s="35"/>
    </row>
    <row r="178" spans="1:10" ht="14.25">
      <c r="A178" s="11">
        <v>173</v>
      </c>
      <c r="B178" s="12" t="s">
        <v>772</v>
      </c>
      <c r="C178" s="13" t="s">
        <v>26</v>
      </c>
      <c r="D178" s="13">
        <v>80</v>
      </c>
      <c r="E178" s="52"/>
      <c r="F178" s="14">
        <f t="shared" si="9"/>
        <v>0</v>
      </c>
      <c r="G178" s="67"/>
      <c r="H178" s="14">
        <f t="shared" si="10"/>
        <v>0</v>
      </c>
      <c r="I178" s="68">
        <f t="shared" si="11"/>
        <v>0</v>
      </c>
      <c r="J178" s="35"/>
    </row>
    <row r="179" spans="1:10" ht="14.25">
      <c r="A179" s="11">
        <v>174</v>
      </c>
      <c r="B179" s="12" t="s">
        <v>773</v>
      </c>
      <c r="C179" s="13" t="s">
        <v>392</v>
      </c>
      <c r="D179" s="13">
        <v>15</v>
      </c>
      <c r="E179" s="52"/>
      <c r="F179" s="14">
        <f t="shared" si="9"/>
        <v>0</v>
      </c>
      <c r="G179" s="67"/>
      <c r="H179" s="14">
        <f t="shared" si="10"/>
        <v>0</v>
      </c>
      <c r="I179" s="68">
        <f t="shared" si="11"/>
        <v>0</v>
      </c>
      <c r="J179" s="35"/>
    </row>
    <row r="180" spans="1:10" ht="16.15" customHeight="1">
      <c r="A180" s="11">
        <v>175</v>
      </c>
      <c r="B180" s="12" t="s">
        <v>774</v>
      </c>
      <c r="C180" s="13" t="s">
        <v>392</v>
      </c>
      <c r="D180" s="13">
        <v>20</v>
      </c>
      <c r="E180" s="52"/>
      <c r="F180" s="14">
        <f t="shared" si="9"/>
        <v>0</v>
      </c>
      <c r="G180" s="67"/>
      <c r="H180" s="14">
        <f t="shared" si="10"/>
        <v>0</v>
      </c>
      <c r="I180" s="68">
        <f t="shared" si="11"/>
        <v>0</v>
      </c>
      <c r="J180" s="35"/>
    </row>
    <row r="181" spans="1:10" ht="29">
      <c r="A181" s="11">
        <v>176</v>
      </c>
      <c r="B181" s="12" t="s">
        <v>775</v>
      </c>
      <c r="C181" s="13" t="s">
        <v>341</v>
      </c>
      <c r="D181" s="13">
        <v>50</v>
      </c>
      <c r="E181" s="52"/>
      <c r="F181" s="14">
        <f t="shared" si="9"/>
        <v>0</v>
      </c>
      <c r="G181" s="67"/>
      <c r="H181" s="14">
        <f t="shared" si="10"/>
        <v>0</v>
      </c>
      <c r="I181" s="68">
        <f t="shared" si="11"/>
        <v>0</v>
      </c>
      <c r="J181" s="35"/>
    </row>
    <row r="182" spans="1:10" ht="29">
      <c r="A182" s="11">
        <v>177</v>
      </c>
      <c r="B182" s="12" t="s">
        <v>776</v>
      </c>
      <c r="C182" s="13" t="s">
        <v>25</v>
      </c>
      <c r="D182" s="13">
        <v>22</v>
      </c>
      <c r="E182" s="52"/>
      <c r="F182" s="14">
        <f t="shared" si="9"/>
        <v>0</v>
      </c>
      <c r="G182" s="67"/>
      <c r="H182" s="14">
        <f t="shared" si="10"/>
        <v>0</v>
      </c>
      <c r="I182" s="68">
        <f t="shared" si="11"/>
        <v>0</v>
      </c>
      <c r="J182" s="35"/>
    </row>
    <row r="183" spans="1:10" ht="29">
      <c r="A183" s="11">
        <v>178</v>
      </c>
      <c r="B183" s="12" t="s">
        <v>615</v>
      </c>
      <c r="C183" s="13" t="s">
        <v>105</v>
      </c>
      <c r="D183" s="13">
        <v>10</v>
      </c>
      <c r="E183" s="52"/>
      <c r="F183" s="14">
        <f t="shared" si="9"/>
        <v>0</v>
      </c>
      <c r="G183" s="67"/>
      <c r="H183" s="14">
        <f t="shared" si="10"/>
        <v>0</v>
      </c>
      <c r="I183" s="68">
        <f t="shared" si="11"/>
        <v>0</v>
      </c>
      <c r="J183" s="35"/>
    </row>
    <row r="184" spans="1:10" ht="14.25">
      <c r="A184" s="11">
        <v>179</v>
      </c>
      <c r="B184" s="12" t="s">
        <v>777</v>
      </c>
      <c r="C184" s="13" t="s">
        <v>388</v>
      </c>
      <c r="D184" s="13">
        <v>100</v>
      </c>
      <c r="E184" s="52"/>
      <c r="F184" s="14">
        <f t="shared" si="9"/>
        <v>0</v>
      </c>
      <c r="G184" s="67"/>
      <c r="H184" s="14">
        <f t="shared" si="10"/>
        <v>0</v>
      </c>
      <c r="I184" s="68">
        <f t="shared" si="11"/>
        <v>0</v>
      </c>
      <c r="J184" s="35"/>
    </row>
    <row r="185" spans="1:10" ht="14.25">
      <c r="A185" s="11">
        <v>180</v>
      </c>
      <c r="B185" s="12" t="s">
        <v>778</v>
      </c>
      <c r="C185" s="13" t="s">
        <v>388</v>
      </c>
      <c r="D185" s="13">
        <v>100</v>
      </c>
      <c r="E185" s="66"/>
      <c r="F185" s="14">
        <f t="shared" si="9"/>
        <v>0</v>
      </c>
      <c r="G185" s="67"/>
      <c r="H185" s="14">
        <f t="shared" si="10"/>
        <v>0</v>
      </c>
      <c r="I185" s="68">
        <f t="shared" si="11"/>
        <v>0</v>
      </c>
      <c r="J185" s="35"/>
    </row>
    <row r="186" spans="1:10" ht="14.25">
      <c r="A186" s="11">
        <v>181</v>
      </c>
      <c r="B186" s="12" t="s">
        <v>779</v>
      </c>
      <c r="C186" s="13" t="s">
        <v>388</v>
      </c>
      <c r="D186" s="13">
        <v>70</v>
      </c>
      <c r="E186" s="66"/>
      <c r="F186" s="14">
        <f t="shared" si="9"/>
        <v>0</v>
      </c>
      <c r="G186" s="67"/>
      <c r="H186" s="14">
        <f t="shared" si="10"/>
        <v>0</v>
      </c>
      <c r="I186" s="68">
        <f t="shared" si="11"/>
        <v>0</v>
      </c>
      <c r="J186" s="35"/>
    </row>
    <row r="187" spans="1:10" ht="14.25">
      <c r="A187" s="11">
        <v>182</v>
      </c>
      <c r="B187" s="12" t="s">
        <v>780</v>
      </c>
      <c r="C187" s="13" t="s">
        <v>110</v>
      </c>
      <c r="D187" s="13">
        <v>5</v>
      </c>
      <c r="E187" s="52"/>
      <c r="F187" s="14">
        <f t="shared" si="9"/>
        <v>0</v>
      </c>
      <c r="G187" s="67"/>
      <c r="H187" s="14">
        <f t="shared" si="10"/>
        <v>0</v>
      </c>
      <c r="I187" s="68">
        <f t="shared" si="11"/>
        <v>0</v>
      </c>
      <c r="J187" s="35"/>
    </row>
    <row r="188" spans="1:10" ht="29">
      <c r="A188" s="11">
        <v>183</v>
      </c>
      <c r="B188" s="12" t="s">
        <v>532</v>
      </c>
      <c r="C188" s="13" t="s">
        <v>110</v>
      </c>
      <c r="D188" s="13">
        <v>5</v>
      </c>
      <c r="E188" s="66"/>
      <c r="F188" s="14">
        <f t="shared" si="9"/>
        <v>0</v>
      </c>
      <c r="G188" s="67"/>
      <c r="H188" s="14">
        <f t="shared" si="10"/>
        <v>0</v>
      </c>
      <c r="I188" s="68">
        <f t="shared" si="11"/>
        <v>0</v>
      </c>
      <c r="J188" s="35"/>
    </row>
    <row r="189" spans="1:10" ht="14.25">
      <c r="A189" s="11">
        <v>184</v>
      </c>
      <c r="B189" s="12" t="s">
        <v>533</v>
      </c>
      <c r="C189" s="13" t="s">
        <v>341</v>
      </c>
      <c r="D189" s="13">
        <v>30</v>
      </c>
      <c r="E189" s="52"/>
      <c r="F189" s="14">
        <f t="shared" si="9"/>
        <v>0</v>
      </c>
      <c r="G189" s="67"/>
      <c r="H189" s="14">
        <f t="shared" si="10"/>
        <v>0</v>
      </c>
      <c r="I189" s="68">
        <f t="shared" si="11"/>
        <v>0</v>
      </c>
      <c r="J189" s="35"/>
    </row>
    <row r="190" spans="1:10" ht="14.25">
      <c r="A190" s="11">
        <v>185</v>
      </c>
      <c r="B190" s="12" t="s">
        <v>534</v>
      </c>
      <c r="C190" s="13" t="s">
        <v>341</v>
      </c>
      <c r="D190" s="13">
        <v>10</v>
      </c>
      <c r="E190" s="52"/>
      <c r="F190" s="14">
        <f aca="true" t="shared" si="12" ref="F190:F245">D190*E190</f>
        <v>0</v>
      </c>
      <c r="G190" s="67"/>
      <c r="H190" s="14">
        <f aca="true" t="shared" si="13" ref="H190:H245">F190*G190/100</f>
        <v>0</v>
      </c>
      <c r="I190" s="68">
        <f aca="true" t="shared" si="14" ref="I190:I245">F190+H190</f>
        <v>0</v>
      </c>
      <c r="J190" s="35"/>
    </row>
    <row r="191" spans="1:10" ht="14.25">
      <c r="A191" s="11">
        <v>186</v>
      </c>
      <c r="B191" s="24" t="s">
        <v>535</v>
      </c>
      <c r="C191" s="13" t="s">
        <v>110</v>
      </c>
      <c r="D191" s="13">
        <v>10</v>
      </c>
      <c r="E191" s="66"/>
      <c r="F191" s="14">
        <f t="shared" si="12"/>
        <v>0</v>
      </c>
      <c r="G191" s="67"/>
      <c r="H191" s="14">
        <f t="shared" si="13"/>
        <v>0</v>
      </c>
      <c r="I191" s="68">
        <f t="shared" si="14"/>
        <v>0</v>
      </c>
      <c r="J191" s="35"/>
    </row>
    <row r="192" spans="1:10" ht="14.25">
      <c r="A192" s="11">
        <v>187</v>
      </c>
      <c r="B192" s="12" t="s">
        <v>536</v>
      </c>
      <c r="C192" s="13" t="s">
        <v>110</v>
      </c>
      <c r="D192" s="13">
        <v>10</v>
      </c>
      <c r="E192" s="52"/>
      <c r="F192" s="14">
        <f t="shared" si="12"/>
        <v>0</v>
      </c>
      <c r="G192" s="67"/>
      <c r="H192" s="14">
        <f t="shared" si="13"/>
        <v>0</v>
      </c>
      <c r="I192" s="68">
        <f t="shared" si="14"/>
        <v>0</v>
      </c>
      <c r="J192" s="35"/>
    </row>
    <row r="193" spans="1:10" ht="14.25">
      <c r="A193" s="11">
        <v>188</v>
      </c>
      <c r="B193" s="12" t="s">
        <v>537</v>
      </c>
      <c r="C193" s="13" t="s">
        <v>110</v>
      </c>
      <c r="D193" s="13">
        <v>10</v>
      </c>
      <c r="E193" s="52"/>
      <c r="F193" s="14">
        <f t="shared" si="12"/>
        <v>0</v>
      </c>
      <c r="G193" s="67"/>
      <c r="H193" s="14">
        <f t="shared" si="13"/>
        <v>0</v>
      </c>
      <c r="I193" s="68">
        <f t="shared" si="14"/>
        <v>0</v>
      </c>
      <c r="J193" s="35"/>
    </row>
    <row r="194" spans="1:10" ht="14.25">
      <c r="A194" s="11">
        <v>189</v>
      </c>
      <c r="B194" s="12" t="s">
        <v>781</v>
      </c>
      <c r="C194" s="13" t="s">
        <v>26</v>
      </c>
      <c r="D194" s="13">
        <v>80</v>
      </c>
      <c r="E194" s="52"/>
      <c r="F194" s="14">
        <f t="shared" si="12"/>
        <v>0</v>
      </c>
      <c r="G194" s="67"/>
      <c r="H194" s="14">
        <f t="shared" si="13"/>
        <v>0</v>
      </c>
      <c r="I194" s="68">
        <f t="shared" si="14"/>
        <v>0</v>
      </c>
      <c r="J194" s="35"/>
    </row>
    <row r="195" spans="1:10" ht="14.25">
      <c r="A195" s="11">
        <v>190</v>
      </c>
      <c r="B195" s="12" t="s">
        <v>782</v>
      </c>
      <c r="C195" s="13" t="s">
        <v>26</v>
      </c>
      <c r="D195" s="13">
        <v>80</v>
      </c>
      <c r="E195" s="52"/>
      <c r="F195" s="14">
        <f t="shared" si="12"/>
        <v>0</v>
      </c>
      <c r="G195" s="67"/>
      <c r="H195" s="14">
        <f t="shared" si="13"/>
        <v>0</v>
      </c>
      <c r="I195" s="68">
        <f t="shared" si="14"/>
        <v>0</v>
      </c>
      <c r="J195" s="35"/>
    </row>
    <row r="196" spans="1:10" ht="29">
      <c r="A196" s="11">
        <v>191</v>
      </c>
      <c r="B196" s="12" t="s">
        <v>538</v>
      </c>
      <c r="C196" s="13" t="s">
        <v>110</v>
      </c>
      <c r="D196" s="13">
        <v>10</v>
      </c>
      <c r="E196" s="52"/>
      <c r="F196" s="14">
        <f t="shared" si="12"/>
        <v>0</v>
      </c>
      <c r="G196" s="67"/>
      <c r="H196" s="14">
        <f t="shared" si="13"/>
        <v>0</v>
      </c>
      <c r="I196" s="68">
        <f t="shared" si="14"/>
        <v>0</v>
      </c>
      <c r="J196" s="35"/>
    </row>
    <row r="197" spans="1:10" ht="14.25">
      <c r="A197" s="11">
        <v>192</v>
      </c>
      <c r="B197" s="12" t="s">
        <v>539</v>
      </c>
      <c r="C197" s="13" t="s">
        <v>26</v>
      </c>
      <c r="D197" s="13">
        <v>20</v>
      </c>
      <c r="E197" s="66"/>
      <c r="F197" s="14">
        <f t="shared" si="12"/>
        <v>0</v>
      </c>
      <c r="G197" s="67"/>
      <c r="H197" s="14">
        <f t="shared" si="13"/>
        <v>0</v>
      </c>
      <c r="I197" s="68">
        <f t="shared" si="14"/>
        <v>0</v>
      </c>
      <c r="J197" s="35"/>
    </row>
    <row r="198" spans="1:10" ht="14.25">
      <c r="A198" s="11">
        <v>193</v>
      </c>
      <c r="B198" s="12" t="s">
        <v>540</v>
      </c>
      <c r="C198" s="13" t="s">
        <v>26</v>
      </c>
      <c r="D198" s="13">
        <v>20</v>
      </c>
      <c r="E198" s="66"/>
      <c r="F198" s="14">
        <f t="shared" si="12"/>
        <v>0</v>
      </c>
      <c r="G198" s="67"/>
      <c r="H198" s="14">
        <f t="shared" si="13"/>
        <v>0</v>
      </c>
      <c r="I198" s="68">
        <f t="shared" si="14"/>
        <v>0</v>
      </c>
      <c r="J198" s="35"/>
    </row>
    <row r="199" spans="1:10" ht="14.25">
      <c r="A199" s="11">
        <v>194</v>
      </c>
      <c r="B199" s="12" t="s">
        <v>541</v>
      </c>
      <c r="C199" s="13" t="s">
        <v>26</v>
      </c>
      <c r="D199" s="13">
        <v>15</v>
      </c>
      <c r="E199" s="52"/>
      <c r="F199" s="14">
        <f t="shared" si="12"/>
        <v>0</v>
      </c>
      <c r="G199" s="67"/>
      <c r="H199" s="14">
        <f t="shared" si="13"/>
        <v>0</v>
      </c>
      <c r="I199" s="68">
        <f t="shared" si="14"/>
        <v>0</v>
      </c>
      <c r="J199" s="35"/>
    </row>
    <row r="200" spans="1:10" ht="14.25">
      <c r="A200" s="11">
        <v>195</v>
      </c>
      <c r="B200" s="12" t="s">
        <v>542</v>
      </c>
      <c r="C200" s="13" t="s">
        <v>26</v>
      </c>
      <c r="D200" s="13">
        <v>10</v>
      </c>
      <c r="E200" s="52"/>
      <c r="F200" s="14">
        <f t="shared" si="12"/>
        <v>0</v>
      </c>
      <c r="G200" s="67"/>
      <c r="H200" s="14">
        <f t="shared" si="13"/>
        <v>0</v>
      </c>
      <c r="I200" s="68">
        <f t="shared" si="14"/>
        <v>0</v>
      </c>
      <c r="J200" s="35"/>
    </row>
    <row r="201" spans="1:10" ht="29">
      <c r="A201" s="11">
        <v>196</v>
      </c>
      <c r="B201" s="12" t="s">
        <v>616</v>
      </c>
      <c r="C201" s="13" t="s">
        <v>105</v>
      </c>
      <c r="D201" s="13">
        <v>10</v>
      </c>
      <c r="E201" s="52"/>
      <c r="F201" s="14">
        <f t="shared" si="12"/>
        <v>0</v>
      </c>
      <c r="G201" s="67"/>
      <c r="H201" s="14">
        <f t="shared" si="13"/>
        <v>0</v>
      </c>
      <c r="I201" s="68">
        <f t="shared" si="14"/>
        <v>0</v>
      </c>
      <c r="J201" s="35"/>
    </row>
    <row r="202" spans="1:10" ht="14.25">
      <c r="A202" s="11">
        <v>197</v>
      </c>
      <c r="B202" s="12" t="s">
        <v>617</v>
      </c>
      <c r="C202" s="13" t="s">
        <v>341</v>
      </c>
      <c r="D202" s="13">
        <v>2</v>
      </c>
      <c r="E202" s="52"/>
      <c r="F202" s="14">
        <f t="shared" si="12"/>
        <v>0</v>
      </c>
      <c r="G202" s="67"/>
      <c r="H202" s="14">
        <f t="shared" si="13"/>
        <v>0</v>
      </c>
      <c r="I202" s="68">
        <f t="shared" si="14"/>
        <v>0</v>
      </c>
      <c r="J202" s="35"/>
    </row>
    <row r="203" spans="1:10" ht="14.25">
      <c r="A203" s="11">
        <v>198</v>
      </c>
      <c r="B203" s="12" t="s">
        <v>783</v>
      </c>
      <c r="C203" s="13" t="s">
        <v>26</v>
      </c>
      <c r="D203" s="13">
        <v>50</v>
      </c>
      <c r="E203" s="52"/>
      <c r="F203" s="14">
        <f t="shared" si="12"/>
        <v>0</v>
      </c>
      <c r="G203" s="67"/>
      <c r="H203" s="14">
        <f t="shared" si="13"/>
        <v>0</v>
      </c>
      <c r="I203" s="68">
        <f t="shared" si="14"/>
        <v>0</v>
      </c>
      <c r="J203" s="35"/>
    </row>
    <row r="204" spans="1:10" ht="14.25">
      <c r="A204" s="11">
        <v>199</v>
      </c>
      <c r="B204" s="12" t="s">
        <v>784</v>
      </c>
      <c r="C204" s="13" t="s">
        <v>26</v>
      </c>
      <c r="D204" s="13">
        <v>90</v>
      </c>
      <c r="E204" s="52"/>
      <c r="F204" s="14">
        <f t="shared" si="12"/>
        <v>0</v>
      </c>
      <c r="G204" s="67"/>
      <c r="H204" s="14">
        <f t="shared" si="13"/>
        <v>0</v>
      </c>
      <c r="I204" s="68">
        <f t="shared" si="14"/>
        <v>0</v>
      </c>
      <c r="J204" s="35"/>
    </row>
    <row r="205" spans="1:10" ht="14.25">
      <c r="A205" s="11">
        <v>200</v>
      </c>
      <c r="B205" s="12" t="s">
        <v>785</v>
      </c>
      <c r="C205" s="13" t="s">
        <v>26</v>
      </c>
      <c r="D205" s="13">
        <v>90</v>
      </c>
      <c r="E205" s="52"/>
      <c r="F205" s="14">
        <f t="shared" si="12"/>
        <v>0</v>
      </c>
      <c r="G205" s="67"/>
      <c r="H205" s="14">
        <f t="shared" si="13"/>
        <v>0</v>
      </c>
      <c r="I205" s="68">
        <f t="shared" si="14"/>
        <v>0</v>
      </c>
      <c r="J205" s="35"/>
    </row>
    <row r="206" spans="1:10" ht="14.25">
      <c r="A206" s="11">
        <v>201</v>
      </c>
      <c r="B206" s="12" t="s">
        <v>786</v>
      </c>
      <c r="C206" s="13" t="s">
        <v>26</v>
      </c>
      <c r="D206" s="13">
        <v>90</v>
      </c>
      <c r="E206" s="52"/>
      <c r="F206" s="14">
        <f t="shared" si="12"/>
        <v>0</v>
      </c>
      <c r="G206" s="67"/>
      <c r="H206" s="14">
        <f t="shared" si="13"/>
        <v>0</v>
      </c>
      <c r="I206" s="68">
        <f t="shared" si="14"/>
        <v>0</v>
      </c>
      <c r="J206" s="35"/>
    </row>
    <row r="207" spans="1:10" ht="14.5" customHeight="1">
      <c r="A207" s="11">
        <v>202</v>
      </c>
      <c r="B207" s="12" t="s">
        <v>787</v>
      </c>
      <c r="C207" s="13" t="s">
        <v>341</v>
      </c>
      <c r="D207" s="13">
        <v>50</v>
      </c>
      <c r="E207" s="52"/>
      <c r="F207" s="14">
        <f t="shared" si="12"/>
        <v>0</v>
      </c>
      <c r="G207" s="67"/>
      <c r="H207" s="14">
        <f t="shared" si="13"/>
        <v>0</v>
      </c>
      <c r="I207" s="68">
        <f t="shared" si="14"/>
        <v>0</v>
      </c>
      <c r="J207" s="35"/>
    </row>
    <row r="208" spans="1:10" ht="14.25">
      <c r="A208" s="11">
        <v>203</v>
      </c>
      <c r="B208" s="12" t="s">
        <v>543</v>
      </c>
      <c r="C208" s="13" t="s">
        <v>110</v>
      </c>
      <c r="D208" s="13">
        <v>30</v>
      </c>
      <c r="E208" s="52"/>
      <c r="F208" s="14">
        <f t="shared" si="12"/>
        <v>0</v>
      </c>
      <c r="G208" s="67"/>
      <c r="H208" s="14">
        <f t="shared" si="13"/>
        <v>0</v>
      </c>
      <c r="I208" s="68">
        <f t="shared" si="14"/>
        <v>0</v>
      </c>
      <c r="J208" s="35"/>
    </row>
    <row r="209" spans="1:10" ht="14.25">
      <c r="A209" s="11">
        <v>204</v>
      </c>
      <c r="B209" s="12" t="s">
        <v>618</v>
      </c>
      <c r="C209" s="13" t="s">
        <v>573</v>
      </c>
      <c r="D209" s="13">
        <v>10</v>
      </c>
      <c r="E209" s="52"/>
      <c r="F209" s="14">
        <f t="shared" si="12"/>
        <v>0</v>
      </c>
      <c r="G209" s="67"/>
      <c r="H209" s="14">
        <f t="shared" si="13"/>
        <v>0</v>
      </c>
      <c r="I209" s="68">
        <f t="shared" si="14"/>
        <v>0</v>
      </c>
      <c r="J209" s="35"/>
    </row>
    <row r="210" spans="1:10" ht="14.25">
      <c r="A210" s="11">
        <v>205</v>
      </c>
      <c r="B210" s="12" t="s">
        <v>619</v>
      </c>
      <c r="C210" s="13" t="s">
        <v>573</v>
      </c>
      <c r="D210" s="13">
        <v>10</v>
      </c>
      <c r="E210" s="52"/>
      <c r="F210" s="14">
        <f t="shared" si="12"/>
        <v>0</v>
      </c>
      <c r="G210" s="67"/>
      <c r="H210" s="14">
        <f t="shared" si="13"/>
        <v>0</v>
      </c>
      <c r="I210" s="68">
        <f t="shared" si="14"/>
        <v>0</v>
      </c>
      <c r="J210" s="35"/>
    </row>
    <row r="211" spans="1:10" ht="14.25">
      <c r="A211" s="11">
        <v>207</v>
      </c>
      <c r="B211" s="12" t="s">
        <v>620</v>
      </c>
      <c r="C211" s="13" t="s">
        <v>578</v>
      </c>
      <c r="D211" s="13">
        <v>10</v>
      </c>
      <c r="E211" s="52"/>
      <c r="F211" s="14">
        <f t="shared" si="12"/>
        <v>0</v>
      </c>
      <c r="G211" s="67"/>
      <c r="H211" s="14">
        <f t="shared" si="13"/>
        <v>0</v>
      </c>
      <c r="I211" s="68">
        <f t="shared" si="14"/>
        <v>0</v>
      </c>
      <c r="J211" s="35"/>
    </row>
    <row r="212" spans="1:10" ht="14.25">
      <c r="A212" s="11">
        <v>208</v>
      </c>
      <c r="B212" s="12" t="s">
        <v>621</v>
      </c>
      <c r="C212" s="13" t="s">
        <v>341</v>
      </c>
      <c r="D212" s="13">
        <v>40</v>
      </c>
      <c r="E212" s="52"/>
      <c r="F212" s="14">
        <f t="shared" si="12"/>
        <v>0</v>
      </c>
      <c r="G212" s="67"/>
      <c r="H212" s="14">
        <f t="shared" si="13"/>
        <v>0</v>
      </c>
      <c r="I212" s="68">
        <f t="shared" si="14"/>
        <v>0</v>
      </c>
      <c r="J212" s="35"/>
    </row>
    <row r="213" spans="1:10" ht="14.25">
      <c r="A213" s="11">
        <v>209</v>
      </c>
      <c r="B213" s="12" t="s">
        <v>919</v>
      </c>
      <c r="C213" s="13" t="s">
        <v>422</v>
      </c>
      <c r="D213" s="13">
        <v>30</v>
      </c>
      <c r="E213" s="52"/>
      <c r="F213" s="14">
        <f t="shared" si="12"/>
        <v>0</v>
      </c>
      <c r="G213" s="67"/>
      <c r="H213" s="14">
        <f t="shared" si="13"/>
        <v>0</v>
      </c>
      <c r="I213" s="68">
        <f t="shared" si="14"/>
        <v>0</v>
      </c>
      <c r="J213" s="35"/>
    </row>
    <row r="214" spans="1:10" ht="43.5">
      <c r="A214" s="11">
        <v>210</v>
      </c>
      <c r="B214" s="12" t="s">
        <v>622</v>
      </c>
      <c r="C214" s="13" t="s">
        <v>26</v>
      </c>
      <c r="D214" s="13">
        <v>10</v>
      </c>
      <c r="E214" s="52"/>
      <c r="F214" s="14">
        <f t="shared" si="12"/>
        <v>0</v>
      </c>
      <c r="G214" s="67"/>
      <c r="H214" s="14">
        <f t="shared" si="13"/>
        <v>0</v>
      </c>
      <c r="I214" s="68">
        <f t="shared" si="14"/>
        <v>0</v>
      </c>
      <c r="J214" s="35"/>
    </row>
    <row r="215" spans="1:10" ht="14.25">
      <c r="A215" s="11">
        <v>211</v>
      </c>
      <c r="B215" s="12" t="s">
        <v>623</v>
      </c>
      <c r="C215" s="13" t="s">
        <v>422</v>
      </c>
      <c r="D215" s="13">
        <v>10</v>
      </c>
      <c r="E215" s="52"/>
      <c r="F215" s="14">
        <f t="shared" si="12"/>
        <v>0</v>
      </c>
      <c r="G215" s="67"/>
      <c r="H215" s="14">
        <f t="shared" si="13"/>
        <v>0</v>
      </c>
      <c r="I215" s="68">
        <f t="shared" si="14"/>
        <v>0</v>
      </c>
      <c r="J215" s="35"/>
    </row>
    <row r="216" spans="1:10" ht="14.25">
      <c r="A216" s="11">
        <v>212</v>
      </c>
      <c r="B216" s="12" t="s">
        <v>788</v>
      </c>
      <c r="C216" s="13" t="s">
        <v>577</v>
      </c>
      <c r="D216" s="13">
        <v>20</v>
      </c>
      <c r="E216" s="52"/>
      <c r="F216" s="14">
        <f t="shared" si="12"/>
        <v>0</v>
      </c>
      <c r="G216" s="67"/>
      <c r="H216" s="14">
        <f t="shared" si="13"/>
        <v>0</v>
      </c>
      <c r="I216" s="68">
        <f t="shared" si="14"/>
        <v>0</v>
      </c>
      <c r="J216" s="35"/>
    </row>
    <row r="217" spans="1:10" ht="14.25">
      <c r="A217" s="11">
        <v>213</v>
      </c>
      <c r="B217" s="12" t="s">
        <v>789</v>
      </c>
      <c r="C217" s="13" t="s">
        <v>392</v>
      </c>
      <c r="D217" s="13">
        <v>25</v>
      </c>
      <c r="E217" s="52"/>
      <c r="F217" s="14">
        <f t="shared" si="12"/>
        <v>0</v>
      </c>
      <c r="G217" s="67"/>
      <c r="H217" s="14">
        <f t="shared" si="13"/>
        <v>0</v>
      </c>
      <c r="I217" s="68">
        <f t="shared" si="14"/>
        <v>0</v>
      </c>
      <c r="J217" s="35"/>
    </row>
    <row r="218" spans="1:10" ht="14.25">
      <c r="A218" s="11">
        <v>214</v>
      </c>
      <c r="B218" s="12" t="s">
        <v>790</v>
      </c>
      <c r="C218" s="13" t="s">
        <v>25</v>
      </c>
      <c r="D218" s="13">
        <v>20</v>
      </c>
      <c r="E218" s="52"/>
      <c r="F218" s="14">
        <f t="shared" si="12"/>
        <v>0</v>
      </c>
      <c r="G218" s="67"/>
      <c r="H218" s="14">
        <f t="shared" si="13"/>
        <v>0</v>
      </c>
      <c r="I218" s="68">
        <f t="shared" si="14"/>
        <v>0</v>
      </c>
      <c r="J218" s="35"/>
    </row>
    <row r="219" spans="1:10" ht="14.25">
      <c r="A219" s="11">
        <v>215</v>
      </c>
      <c r="B219" s="12" t="s">
        <v>791</v>
      </c>
      <c r="C219" s="13" t="s">
        <v>341</v>
      </c>
      <c r="D219" s="13">
        <v>25</v>
      </c>
      <c r="E219" s="52"/>
      <c r="F219" s="14">
        <f t="shared" si="12"/>
        <v>0</v>
      </c>
      <c r="G219" s="67"/>
      <c r="H219" s="14">
        <f t="shared" si="13"/>
        <v>0</v>
      </c>
      <c r="I219" s="68">
        <f t="shared" si="14"/>
        <v>0</v>
      </c>
      <c r="J219" s="35"/>
    </row>
    <row r="220" spans="1:10" ht="14.25">
      <c r="A220" s="11">
        <v>216</v>
      </c>
      <c r="B220" s="12" t="s">
        <v>545</v>
      </c>
      <c r="C220" s="13" t="s">
        <v>25</v>
      </c>
      <c r="D220" s="13">
        <v>15</v>
      </c>
      <c r="E220" s="52"/>
      <c r="F220" s="14">
        <f t="shared" si="12"/>
        <v>0</v>
      </c>
      <c r="G220" s="67"/>
      <c r="H220" s="14">
        <f t="shared" si="13"/>
        <v>0</v>
      </c>
      <c r="I220" s="68">
        <f t="shared" si="14"/>
        <v>0</v>
      </c>
      <c r="J220" s="35"/>
    </row>
    <row r="221" spans="1:10" ht="14.25">
      <c r="A221" s="11">
        <v>217</v>
      </c>
      <c r="B221" s="12" t="s">
        <v>546</v>
      </c>
      <c r="C221" s="13" t="s">
        <v>25</v>
      </c>
      <c r="D221" s="13">
        <v>25</v>
      </c>
      <c r="E221" s="66"/>
      <c r="F221" s="14">
        <f t="shared" si="12"/>
        <v>0</v>
      </c>
      <c r="G221" s="67"/>
      <c r="H221" s="14">
        <f t="shared" si="13"/>
        <v>0</v>
      </c>
      <c r="I221" s="68">
        <f t="shared" si="14"/>
        <v>0</v>
      </c>
      <c r="J221" s="35"/>
    </row>
    <row r="222" spans="1:10" ht="14.25">
      <c r="A222" s="11">
        <v>218</v>
      </c>
      <c r="B222" s="12" t="s">
        <v>624</v>
      </c>
      <c r="C222" s="13" t="s">
        <v>583</v>
      </c>
      <c r="D222" s="13">
        <v>40</v>
      </c>
      <c r="E222" s="66"/>
      <c r="F222" s="14">
        <f t="shared" si="12"/>
        <v>0</v>
      </c>
      <c r="G222" s="67"/>
      <c r="H222" s="14">
        <f t="shared" si="13"/>
        <v>0</v>
      </c>
      <c r="I222" s="68">
        <f t="shared" si="14"/>
        <v>0</v>
      </c>
      <c r="J222" s="35"/>
    </row>
    <row r="223" spans="1:10" ht="14.25">
      <c r="A223" s="11">
        <v>219</v>
      </c>
      <c r="B223" s="12" t="s">
        <v>792</v>
      </c>
      <c r="C223" s="13" t="s">
        <v>25</v>
      </c>
      <c r="D223" s="13">
        <v>20</v>
      </c>
      <c r="E223" s="66"/>
      <c r="F223" s="14">
        <f t="shared" si="12"/>
        <v>0</v>
      </c>
      <c r="G223" s="67"/>
      <c r="H223" s="14">
        <f t="shared" si="13"/>
        <v>0</v>
      </c>
      <c r="I223" s="68">
        <f t="shared" si="14"/>
        <v>0</v>
      </c>
      <c r="J223" s="35"/>
    </row>
    <row r="224" spans="1:10" ht="14.25">
      <c r="A224" s="11">
        <v>220</v>
      </c>
      <c r="B224" s="12" t="s">
        <v>793</v>
      </c>
      <c r="C224" s="13" t="s">
        <v>341</v>
      </c>
      <c r="D224" s="13">
        <v>10</v>
      </c>
      <c r="E224" s="66"/>
      <c r="F224" s="14">
        <f t="shared" si="12"/>
        <v>0</v>
      </c>
      <c r="G224" s="67"/>
      <c r="H224" s="14">
        <f t="shared" si="13"/>
        <v>0</v>
      </c>
      <c r="I224" s="68">
        <f t="shared" si="14"/>
        <v>0</v>
      </c>
      <c r="J224" s="35"/>
    </row>
    <row r="225" spans="1:10" ht="28.15" customHeight="1">
      <c r="A225" s="11">
        <v>221</v>
      </c>
      <c r="B225" s="12" t="s">
        <v>794</v>
      </c>
      <c r="C225" s="13" t="s">
        <v>25</v>
      </c>
      <c r="D225" s="13">
        <v>10</v>
      </c>
      <c r="E225" s="66"/>
      <c r="F225" s="14">
        <f t="shared" si="12"/>
        <v>0</v>
      </c>
      <c r="G225" s="67"/>
      <c r="H225" s="14">
        <f t="shared" si="13"/>
        <v>0</v>
      </c>
      <c r="I225" s="68">
        <f t="shared" si="14"/>
        <v>0</v>
      </c>
      <c r="J225" s="35"/>
    </row>
    <row r="226" spans="1:10" ht="29">
      <c r="A226" s="11">
        <v>222</v>
      </c>
      <c r="B226" s="12" t="s">
        <v>795</v>
      </c>
      <c r="C226" s="13" t="s">
        <v>25</v>
      </c>
      <c r="D226" s="13">
        <v>5</v>
      </c>
      <c r="E226" s="66"/>
      <c r="F226" s="14">
        <f t="shared" si="12"/>
        <v>0</v>
      </c>
      <c r="G226" s="67"/>
      <c r="H226" s="14">
        <f t="shared" si="13"/>
        <v>0</v>
      </c>
      <c r="I226" s="68">
        <f t="shared" si="14"/>
        <v>0</v>
      </c>
      <c r="J226" s="35"/>
    </row>
    <row r="227" spans="1:10" ht="29">
      <c r="A227" s="11">
        <v>223</v>
      </c>
      <c r="B227" s="12" t="s">
        <v>796</v>
      </c>
      <c r="C227" s="13" t="s">
        <v>25</v>
      </c>
      <c r="D227" s="13">
        <v>5</v>
      </c>
      <c r="E227" s="66"/>
      <c r="F227" s="14">
        <f t="shared" si="12"/>
        <v>0</v>
      </c>
      <c r="G227" s="67"/>
      <c r="H227" s="14">
        <f t="shared" si="13"/>
        <v>0</v>
      </c>
      <c r="I227" s="68">
        <f t="shared" si="14"/>
        <v>0</v>
      </c>
      <c r="J227" s="35"/>
    </row>
    <row r="228" spans="1:10" ht="29">
      <c r="A228" s="11">
        <v>224</v>
      </c>
      <c r="B228" s="12" t="s">
        <v>797</v>
      </c>
      <c r="C228" s="13" t="s">
        <v>573</v>
      </c>
      <c r="D228" s="13">
        <v>5</v>
      </c>
      <c r="E228" s="66"/>
      <c r="F228" s="14">
        <f t="shared" si="12"/>
        <v>0</v>
      </c>
      <c r="G228" s="67"/>
      <c r="H228" s="14">
        <f t="shared" si="13"/>
        <v>0</v>
      </c>
      <c r="I228" s="68">
        <f t="shared" si="14"/>
        <v>0</v>
      </c>
      <c r="J228" s="35"/>
    </row>
    <row r="229" spans="1:10" ht="14.25">
      <c r="A229" s="11">
        <v>225</v>
      </c>
      <c r="B229" s="12" t="s">
        <v>798</v>
      </c>
      <c r="C229" s="13" t="s">
        <v>573</v>
      </c>
      <c r="D229" s="13">
        <v>4</v>
      </c>
      <c r="E229" s="66"/>
      <c r="F229" s="14">
        <f t="shared" si="12"/>
        <v>0</v>
      </c>
      <c r="G229" s="67"/>
      <c r="H229" s="14">
        <f t="shared" si="13"/>
        <v>0</v>
      </c>
      <c r="I229" s="68">
        <f t="shared" si="14"/>
        <v>0</v>
      </c>
      <c r="J229" s="35"/>
    </row>
    <row r="230" spans="1:10" ht="29">
      <c r="A230" s="11">
        <v>226</v>
      </c>
      <c r="B230" s="12" t="s">
        <v>905</v>
      </c>
      <c r="C230" s="13" t="s">
        <v>25</v>
      </c>
      <c r="D230" s="13">
        <v>5</v>
      </c>
      <c r="E230" s="52"/>
      <c r="F230" s="14">
        <f t="shared" si="12"/>
        <v>0</v>
      </c>
      <c r="G230" s="67"/>
      <c r="H230" s="14">
        <f t="shared" si="13"/>
        <v>0</v>
      </c>
      <c r="I230" s="68">
        <f t="shared" si="14"/>
        <v>0</v>
      </c>
      <c r="J230" s="35"/>
    </row>
    <row r="231" spans="1:10" ht="14.25">
      <c r="A231" s="11">
        <v>227</v>
      </c>
      <c r="B231" s="12" t="s">
        <v>799</v>
      </c>
      <c r="C231" s="13" t="s">
        <v>25</v>
      </c>
      <c r="D231" s="13"/>
      <c r="E231" s="52"/>
      <c r="F231" s="14">
        <f t="shared" si="12"/>
        <v>0</v>
      </c>
      <c r="G231" s="67"/>
      <c r="H231" s="14">
        <f t="shared" si="13"/>
        <v>0</v>
      </c>
      <c r="I231" s="68">
        <f t="shared" si="14"/>
        <v>0</v>
      </c>
      <c r="J231" s="35"/>
    </row>
    <row r="232" spans="1:10" ht="14.25">
      <c r="A232" s="11">
        <v>228</v>
      </c>
      <c r="B232" s="12" t="s">
        <v>800</v>
      </c>
      <c r="C232" s="13" t="s">
        <v>25</v>
      </c>
      <c r="D232" s="13">
        <v>200</v>
      </c>
      <c r="E232" s="52"/>
      <c r="F232" s="14">
        <f t="shared" si="12"/>
        <v>0</v>
      </c>
      <c r="G232" s="67"/>
      <c r="H232" s="14">
        <f t="shared" si="13"/>
        <v>0</v>
      </c>
      <c r="I232" s="68">
        <f t="shared" si="14"/>
        <v>0</v>
      </c>
      <c r="J232" s="35"/>
    </row>
    <row r="233" spans="1:10" ht="14.25">
      <c r="A233" s="11">
        <v>229</v>
      </c>
      <c r="B233" s="12" t="s">
        <v>801</v>
      </c>
      <c r="C233" s="13" t="s">
        <v>25</v>
      </c>
      <c r="D233" s="13">
        <v>200</v>
      </c>
      <c r="E233" s="52"/>
      <c r="F233" s="14">
        <f t="shared" si="12"/>
        <v>0</v>
      </c>
      <c r="G233" s="67"/>
      <c r="H233" s="14">
        <f t="shared" si="13"/>
        <v>0</v>
      </c>
      <c r="I233" s="68">
        <f t="shared" si="14"/>
        <v>0</v>
      </c>
      <c r="J233" s="35"/>
    </row>
    <row r="234" spans="1:10" ht="14.25">
      <c r="A234" s="11">
        <v>230</v>
      </c>
      <c r="B234" s="12" t="s">
        <v>802</v>
      </c>
      <c r="C234" s="13" t="s">
        <v>25</v>
      </c>
      <c r="D234" s="13">
        <v>200</v>
      </c>
      <c r="E234" s="52"/>
      <c r="F234" s="14">
        <f t="shared" si="12"/>
        <v>0</v>
      </c>
      <c r="G234" s="67"/>
      <c r="H234" s="14">
        <f t="shared" si="13"/>
        <v>0</v>
      </c>
      <c r="I234" s="68">
        <f t="shared" si="14"/>
        <v>0</v>
      </c>
      <c r="J234" s="35"/>
    </row>
    <row r="235" spans="1:10" ht="14.25">
      <c r="A235" s="11">
        <v>231</v>
      </c>
      <c r="B235" s="12" t="s">
        <v>803</v>
      </c>
      <c r="C235" s="13" t="s">
        <v>392</v>
      </c>
      <c r="D235" s="13">
        <v>33</v>
      </c>
      <c r="E235" s="52"/>
      <c r="F235" s="14">
        <f t="shared" si="12"/>
        <v>0</v>
      </c>
      <c r="G235" s="67"/>
      <c r="H235" s="14">
        <f t="shared" si="13"/>
        <v>0</v>
      </c>
      <c r="I235" s="68">
        <f t="shared" si="14"/>
        <v>0</v>
      </c>
      <c r="J235" s="35"/>
    </row>
    <row r="236" spans="1:10" ht="29">
      <c r="A236" s="11">
        <v>232</v>
      </c>
      <c r="B236" s="12" t="s">
        <v>903</v>
      </c>
      <c r="C236" s="13" t="s">
        <v>25</v>
      </c>
      <c r="D236" s="13">
        <v>25</v>
      </c>
      <c r="E236" s="52"/>
      <c r="F236" s="14">
        <f t="shared" si="12"/>
        <v>0</v>
      </c>
      <c r="G236" s="67"/>
      <c r="H236" s="14">
        <f t="shared" si="13"/>
        <v>0</v>
      </c>
      <c r="I236" s="68">
        <f t="shared" si="14"/>
        <v>0</v>
      </c>
      <c r="J236" s="35"/>
    </row>
    <row r="237" spans="1:10" ht="14.25">
      <c r="A237" s="11">
        <v>233</v>
      </c>
      <c r="B237" s="12" t="s">
        <v>547</v>
      </c>
      <c r="C237" s="13" t="s">
        <v>25</v>
      </c>
      <c r="D237" s="13">
        <v>25</v>
      </c>
      <c r="E237" s="66"/>
      <c r="F237" s="14">
        <f t="shared" si="12"/>
        <v>0</v>
      </c>
      <c r="G237" s="67"/>
      <c r="H237" s="14">
        <f t="shared" si="13"/>
        <v>0</v>
      </c>
      <c r="I237" s="68">
        <f t="shared" si="14"/>
        <v>0</v>
      </c>
      <c r="J237" s="35"/>
    </row>
    <row r="238" spans="1:10" ht="14.25">
      <c r="A238" s="11">
        <v>234</v>
      </c>
      <c r="B238" s="12" t="s">
        <v>548</v>
      </c>
      <c r="C238" s="13" t="s">
        <v>110</v>
      </c>
      <c r="D238" s="13">
        <v>35</v>
      </c>
      <c r="E238" s="52"/>
      <c r="F238" s="14">
        <f t="shared" si="12"/>
        <v>0</v>
      </c>
      <c r="G238" s="67"/>
      <c r="H238" s="14">
        <f t="shared" si="13"/>
        <v>0</v>
      </c>
      <c r="I238" s="68">
        <f t="shared" si="14"/>
        <v>0</v>
      </c>
      <c r="J238" s="35"/>
    </row>
    <row r="239" spans="1:10" ht="14.25">
      <c r="A239" s="11">
        <v>235</v>
      </c>
      <c r="B239" s="12" t="s">
        <v>549</v>
      </c>
      <c r="C239" s="13" t="s">
        <v>110</v>
      </c>
      <c r="D239" s="13">
        <v>45</v>
      </c>
      <c r="E239" s="52"/>
      <c r="F239" s="14">
        <f t="shared" si="12"/>
        <v>0</v>
      </c>
      <c r="G239" s="67"/>
      <c r="H239" s="14">
        <f t="shared" si="13"/>
        <v>0</v>
      </c>
      <c r="I239" s="68">
        <f t="shared" si="14"/>
        <v>0</v>
      </c>
      <c r="J239" s="35"/>
    </row>
    <row r="240" spans="1:10" ht="14.25">
      <c r="A240" s="11">
        <v>236</v>
      </c>
      <c r="B240" s="12" t="s">
        <v>804</v>
      </c>
      <c r="C240" s="13" t="s">
        <v>25</v>
      </c>
      <c r="D240" s="13">
        <v>25</v>
      </c>
      <c r="E240" s="52"/>
      <c r="F240" s="14">
        <f t="shared" si="12"/>
        <v>0</v>
      </c>
      <c r="G240" s="67"/>
      <c r="H240" s="14">
        <f t="shared" si="13"/>
        <v>0</v>
      </c>
      <c r="I240" s="68">
        <f t="shared" si="14"/>
        <v>0</v>
      </c>
      <c r="J240" s="35"/>
    </row>
    <row r="241" spans="1:10" ht="29">
      <c r="A241" s="11">
        <v>237</v>
      </c>
      <c r="B241" s="12" t="s">
        <v>625</v>
      </c>
      <c r="C241" s="13" t="s">
        <v>422</v>
      </c>
      <c r="D241" s="13">
        <v>75</v>
      </c>
      <c r="E241" s="52"/>
      <c r="F241" s="14">
        <f t="shared" si="12"/>
        <v>0</v>
      </c>
      <c r="G241" s="67"/>
      <c r="H241" s="14">
        <f t="shared" si="13"/>
        <v>0</v>
      </c>
      <c r="I241" s="68">
        <f t="shared" si="14"/>
        <v>0</v>
      </c>
      <c r="J241" s="35"/>
    </row>
    <row r="242" spans="1:10" ht="29">
      <c r="A242" s="11">
        <v>238</v>
      </c>
      <c r="B242" s="12" t="s">
        <v>550</v>
      </c>
      <c r="C242" s="13" t="s">
        <v>110</v>
      </c>
      <c r="D242" s="13">
        <v>20</v>
      </c>
      <c r="E242" s="52"/>
      <c r="F242" s="14">
        <f t="shared" si="12"/>
        <v>0</v>
      </c>
      <c r="G242" s="67"/>
      <c r="H242" s="14">
        <f t="shared" si="13"/>
        <v>0</v>
      </c>
      <c r="I242" s="68">
        <f t="shared" si="14"/>
        <v>0</v>
      </c>
      <c r="J242" s="35"/>
    </row>
    <row r="243" spans="1:10" ht="29">
      <c r="A243" s="11">
        <v>239</v>
      </c>
      <c r="B243" s="12" t="s">
        <v>551</v>
      </c>
      <c r="C243" s="13" t="s">
        <v>110</v>
      </c>
      <c r="D243" s="13">
        <v>20</v>
      </c>
      <c r="E243" s="52"/>
      <c r="F243" s="14">
        <f t="shared" si="12"/>
        <v>0</v>
      </c>
      <c r="G243" s="67"/>
      <c r="H243" s="14">
        <f t="shared" si="13"/>
        <v>0</v>
      </c>
      <c r="I243" s="68">
        <f t="shared" si="14"/>
        <v>0</v>
      </c>
      <c r="J243" s="35"/>
    </row>
    <row r="244" spans="1:10" ht="14.25">
      <c r="A244" s="11">
        <v>240</v>
      </c>
      <c r="B244" s="12" t="s">
        <v>552</v>
      </c>
      <c r="C244" s="13" t="s">
        <v>110</v>
      </c>
      <c r="D244" s="13">
        <v>10</v>
      </c>
      <c r="E244" s="66"/>
      <c r="F244" s="14">
        <f t="shared" si="12"/>
        <v>0</v>
      </c>
      <c r="G244" s="67"/>
      <c r="H244" s="14">
        <f t="shared" si="13"/>
        <v>0</v>
      </c>
      <c r="I244" s="68">
        <f t="shared" si="14"/>
        <v>0</v>
      </c>
      <c r="J244" s="35"/>
    </row>
    <row r="245" spans="1:10" ht="14.25">
      <c r="A245" s="11">
        <v>241</v>
      </c>
      <c r="B245" s="12" t="s">
        <v>553</v>
      </c>
      <c r="C245" s="13" t="s">
        <v>110</v>
      </c>
      <c r="D245" s="13">
        <v>10</v>
      </c>
      <c r="E245" s="52"/>
      <c r="F245" s="14">
        <f t="shared" si="12"/>
        <v>0</v>
      </c>
      <c r="G245" s="67"/>
      <c r="H245" s="14">
        <f t="shared" si="13"/>
        <v>0</v>
      </c>
      <c r="I245" s="68">
        <f t="shared" si="14"/>
        <v>0</v>
      </c>
      <c r="J245" s="35"/>
    </row>
    <row r="246" spans="1:10" ht="14.25">
      <c r="A246" s="11">
        <v>242</v>
      </c>
      <c r="B246" s="12" t="s">
        <v>554</v>
      </c>
      <c r="C246" s="13" t="s">
        <v>110</v>
      </c>
      <c r="D246" s="13">
        <v>10</v>
      </c>
      <c r="E246" s="52"/>
      <c r="F246" s="14">
        <f aca="true" t="shared" si="15" ref="F246:F299">D246*E246</f>
        <v>0</v>
      </c>
      <c r="G246" s="67"/>
      <c r="H246" s="14">
        <f aca="true" t="shared" si="16" ref="H246:H299">F246*G246/100</f>
        <v>0</v>
      </c>
      <c r="I246" s="68">
        <f aca="true" t="shared" si="17" ref="I246:I299">F246+H246</f>
        <v>0</v>
      </c>
      <c r="J246" s="35"/>
    </row>
    <row r="247" spans="1:10" ht="14.25">
      <c r="A247" s="11">
        <v>243</v>
      </c>
      <c r="B247" s="12" t="s">
        <v>555</v>
      </c>
      <c r="C247" s="13" t="s">
        <v>110</v>
      </c>
      <c r="D247" s="13">
        <v>10</v>
      </c>
      <c r="E247" s="52"/>
      <c r="F247" s="14">
        <f t="shared" si="15"/>
        <v>0</v>
      </c>
      <c r="G247" s="67"/>
      <c r="H247" s="14">
        <f t="shared" si="16"/>
        <v>0</v>
      </c>
      <c r="I247" s="68">
        <f t="shared" si="17"/>
        <v>0</v>
      </c>
      <c r="J247" s="35"/>
    </row>
    <row r="248" spans="1:10" ht="14.25">
      <c r="A248" s="11">
        <v>244</v>
      </c>
      <c r="B248" s="12" t="s">
        <v>805</v>
      </c>
      <c r="C248" s="13" t="s">
        <v>25</v>
      </c>
      <c r="D248" s="13">
        <v>18</v>
      </c>
      <c r="E248" s="52"/>
      <c r="F248" s="14">
        <f t="shared" si="15"/>
        <v>0</v>
      </c>
      <c r="G248" s="67"/>
      <c r="H248" s="14">
        <f t="shared" si="16"/>
        <v>0</v>
      </c>
      <c r="I248" s="68">
        <f t="shared" si="17"/>
        <v>0</v>
      </c>
      <c r="J248" s="35"/>
    </row>
    <row r="249" spans="1:10" ht="43.5">
      <c r="A249" s="11">
        <v>245</v>
      </c>
      <c r="B249" s="12" t="s">
        <v>626</v>
      </c>
      <c r="C249" s="13" t="s">
        <v>627</v>
      </c>
      <c r="D249" s="13">
        <v>20</v>
      </c>
      <c r="E249" s="52"/>
      <c r="F249" s="14">
        <f t="shared" si="15"/>
        <v>0</v>
      </c>
      <c r="G249" s="67"/>
      <c r="H249" s="14">
        <f t="shared" si="16"/>
        <v>0</v>
      </c>
      <c r="I249" s="68">
        <f t="shared" si="17"/>
        <v>0</v>
      </c>
      <c r="J249" s="35"/>
    </row>
    <row r="250" spans="1:10" ht="29">
      <c r="A250" s="11">
        <v>246</v>
      </c>
      <c r="B250" s="12" t="s">
        <v>628</v>
      </c>
      <c r="C250" s="13" t="s">
        <v>627</v>
      </c>
      <c r="D250" s="13">
        <v>10</v>
      </c>
      <c r="E250" s="52"/>
      <c r="F250" s="14">
        <f t="shared" si="15"/>
        <v>0</v>
      </c>
      <c r="G250" s="67"/>
      <c r="H250" s="14">
        <f t="shared" si="16"/>
        <v>0</v>
      </c>
      <c r="I250" s="68">
        <f t="shared" si="17"/>
        <v>0</v>
      </c>
      <c r="J250" s="35"/>
    </row>
    <row r="251" spans="1:10" ht="14.25">
      <c r="A251" s="11">
        <v>247</v>
      </c>
      <c r="B251" s="12" t="s">
        <v>806</v>
      </c>
      <c r="C251" s="13" t="s">
        <v>25</v>
      </c>
      <c r="D251" s="13">
        <v>15</v>
      </c>
      <c r="E251" s="52"/>
      <c r="F251" s="14">
        <f t="shared" si="15"/>
        <v>0</v>
      </c>
      <c r="G251" s="67"/>
      <c r="H251" s="14">
        <f t="shared" si="16"/>
        <v>0</v>
      </c>
      <c r="I251" s="68">
        <f t="shared" si="17"/>
        <v>0</v>
      </c>
      <c r="J251" s="35"/>
    </row>
    <row r="252" spans="1:10" ht="29">
      <c r="A252" s="11">
        <v>248</v>
      </c>
      <c r="B252" s="12" t="s">
        <v>807</v>
      </c>
      <c r="C252" s="13" t="s">
        <v>25</v>
      </c>
      <c r="D252" s="13">
        <v>20</v>
      </c>
      <c r="E252" s="52"/>
      <c r="F252" s="14">
        <f t="shared" si="15"/>
        <v>0</v>
      </c>
      <c r="G252" s="67"/>
      <c r="H252" s="14">
        <f t="shared" si="16"/>
        <v>0</v>
      </c>
      <c r="I252" s="68">
        <f t="shared" si="17"/>
        <v>0</v>
      </c>
      <c r="J252" s="35"/>
    </row>
    <row r="253" spans="1:10" ht="14.25">
      <c r="A253" s="11">
        <v>249</v>
      </c>
      <c r="B253" s="12" t="s">
        <v>808</v>
      </c>
      <c r="C253" s="13" t="s">
        <v>392</v>
      </c>
      <c r="D253" s="13">
        <v>20</v>
      </c>
      <c r="E253" s="52"/>
      <c r="F253" s="14">
        <f t="shared" si="15"/>
        <v>0</v>
      </c>
      <c r="G253" s="67"/>
      <c r="H253" s="14">
        <f t="shared" si="16"/>
        <v>0</v>
      </c>
      <c r="I253" s="68">
        <f t="shared" si="17"/>
        <v>0</v>
      </c>
      <c r="J253" s="35"/>
    </row>
    <row r="254" spans="1:10" ht="14.25">
      <c r="A254" s="11">
        <v>250</v>
      </c>
      <c r="B254" s="12" t="s">
        <v>556</v>
      </c>
      <c r="C254" s="13" t="s">
        <v>25</v>
      </c>
      <c r="D254" s="13">
        <v>5</v>
      </c>
      <c r="E254" s="52"/>
      <c r="F254" s="14">
        <f t="shared" si="15"/>
        <v>0</v>
      </c>
      <c r="G254" s="67"/>
      <c r="H254" s="14">
        <f t="shared" si="16"/>
        <v>0</v>
      </c>
      <c r="I254" s="68">
        <f t="shared" si="17"/>
        <v>0</v>
      </c>
      <c r="J254" s="35"/>
    </row>
    <row r="255" spans="1:10" ht="29">
      <c r="A255" s="11">
        <v>251</v>
      </c>
      <c r="B255" s="12" t="s">
        <v>557</v>
      </c>
      <c r="C255" s="13" t="s">
        <v>25</v>
      </c>
      <c r="D255" s="13">
        <v>5</v>
      </c>
      <c r="E255" s="52"/>
      <c r="F255" s="14">
        <f t="shared" si="15"/>
        <v>0</v>
      </c>
      <c r="G255" s="67"/>
      <c r="H255" s="14">
        <f t="shared" si="16"/>
        <v>0</v>
      </c>
      <c r="I255" s="68">
        <f t="shared" si="17"/>
        <v>0</v>
      </c>
      <c r="J255" s="35"/>
    </row>
    <row r="256" spans="1:10" ht="29">
      <c r="A256" s="11">
        <v>252</v>
      </c>
      <c r="B256" s="12" t="s">
        <v>809</v>
      </c>
      <c r="C256" s="13" t="s">
        <v>229</v>
      </c>
      <c r="D256" s="13">
        <v>10</v>
      </c>
      <c r="E256" s="52"/>
      <c r="F256" s="14">
        <f t="shared" si="15"/>
        <v>0</v>
      </c>
      <c r="G256" s="67"/>
      <c r="H256" s="14">
        <f t="shared" si="16"/>
        <v>0</v>
      </c>
      <c r="I256" s="68">
        <f t="shared" si="17"/>
        <v>0</v>
      </c>
      <c r="J256" s="35"/>
    </row>
    <row r="257" spans="1:10" ht="29">
      <c r="A257" s="11">
        <v>253</v>
      </c>
      <c r="B257" s="12" t="s">
        <v>810</v>
      </c>
      <c r="C257" s="13" t="s">
        <v>229</v>
      </c>
      <c r="D257" s="13">
        <v>10</v>
      </c>
      <c r="E257" s="52"/>
      <c r="F257" s="14">
        <f t="shared" si="15"/>
        <v>0</v>
      </c>
      <c r="G257" s="67"/>
      <c r="H257" s="14">
        <f t="shared" si="16"/>
        <v>0</v>
      </c>
      <c r="I257" s="68">
        <f t="shared" si="17"/>
        <v>0</v>
      </c>
      <c r="J257" s="35"/>
    </row>
    <row r="258" spans="1:10" ht="29">
      <c r="A258" s="11">
        <v>254</v>
      </c>
      <c r="B258" s="12" t="s">
        <v>811</v>
      </c>
      <c r="C258" s="13" t="s">
        <v>229</v>
      </c>
      <c r="D258" s="13">
        <v>10</v>
      </c>
      <c r="E258" s="52"/>
      <c r="F258" s="14">
        <f t="shared" si="15"/>
        <v>0</v>
      </c>
      <c r="G258" s="67"/>
      <c r="H258" s="14">
        <f t="shared" si="16"/>
        <v>0</v>
      </c>
      <c r="I258" s="68">
        <f t="shared" si="17"/>
        <v>0</v>
      </c>
      <c r="J258" s="35"/>
    </row>
    <row r="259" spans="1:10" ht="29">
      <c r="A259" s="11">
        <v>255</v>
      </c>
      <c r="B259" s="12" t="s">
        <v>812</v>
      </c>
      <c r="C259" s="13" t="s">
        <v>229</v>
      </c>
      <c r="D259" s="13">
        <v>10</v>
      </c>
      <c r="E259" s="52"/>
      <c r="F259" s="14">
        <f t="shared" si="15"/>
        <v>0</v>
      </c>
      <c r="G259" s="67"/>
      <c r="H259" s="14">
        <f t="shared" si="16"/>
        <v>0</v>
      </c>
      <c r="I259" s="68">
        <f t="shared" si="17"/>
        <v>0</v>
      </c>
      <c r="J259" s="35"/>
    </row>
    <row r="260" spans="1:10" ht="29">
      <c r="A260" s="11">
        <v>256</v>
      </c>
      <c r="B260" s="12" t="s">
        <v>813</v>
      </c>
      <c r="C260" s="13" t="s">
        <v>229</v>
      </c>
      <c r="D260" s="13">
        <v>10</v>
      </c>
      <c r="E260" s="52"/>
      <c r="F260" s="14">
        <f t="shared" si="15"/>
        <v>0</v>
      </c>
      <c r="G260" s="67"/>
      <c r="H260" s="14">
        <f t="shared" si="16"/>
        <v>0</v>
      </c>
      <c r="I260" s="68">
        <f t="shared" si="17"/>
        <v>0</v>
      </c>
      <c r="J260" s="35"/>
    </row>
    <row r="261" spans="1:10" ht="14.25">
      <c r="A261" s="11">
        <v>257</v>
      </c>
      <c r="B261" s="12" t="s">
        <v>814</v>
      </c>
      <c r="C261" s="13" t="s">
        <v>25</v>
      </c>
      <c r="D261" s="13">
        <v>50</v>
      </c>
      <c r="E261" s="52"/>
      <c r="F261" s="14">
        <f t="shared" si="15"/>
        <v>0</v>
      </c>
      <c r="G261" s="67"/>
      <c r="H261" s="14">
        <f t="shared" si="16"/>
        <v>0</v>
      </c>
      <c r="I261" s="68">
        <f t="shared" si="17"/>
        <v>0</v>
      </c>
      <c r="J261" s="35"/>
    </row>
    <row r="262" spans="1:10" ht="14.25">
      <c r="A262" s="11">
        <v>258</v>
      </c>
      <c r="B262" s="12" t="s">
        <v>815</v>
      </c>
      <c r="C262" s="13" t="s">
        <v>110</v>
      </c>
      <c r="D262" s="13">
        <v>50</v>
      </c>
      <c r="E262" s="52"/>
      <c r="F262" s="14">
        <f t="shared" si="15"/>
        <v>0</v>
      </c>
      <c r="G262" s="67"/>
      <c r="H262" s="14">
        <f t="shared" si="16"/>
        <v>0</v>
      </c>
      <c r="I262" s="68">
        <f t="shared" si="17"/>
        <v>0</v>
      </c>
      <c r="J262" s="35"/>
    </row>
    <row r="263" spans="1:10" ht="14.25">
      <c r="A263" s="11">
        <v>259</v>
      </c>
      <c r="B263" s="12" t="s">
        <v>629</v>
      </c>
      <c r="C263" s="13" t="s">
        <v>26</v>
      </c>
      <c r="D263" s="13">
        <v>30</v>
      </c>
      <c r="E263" s="52"/>
      <c r="F263" s="14">
        <f t="shared" si="15"/>
        <v>0</v>
      </c>
      <c r="G263" s="67"/>
      <c r="H263" s="14">
        <f t="shared" si="16"/>
        <v>0</v>
      </c>
      <c r="I263" s="68">
        <f t="shared" si="17"/>
        <v>0</v>
      </c>
      <c r="J263" s="35"/>
    </row>
    <row r="264" spans="1:10" ht="29">
      <c r="A264" s="11">
        <v>260</v>
      </c>
      <c r="B264" s="12" t="s">
        <v>630</v>
      </c>
      <c r="C264" s="13" t="s">
        <v>578</v>
      </c>
      <c r="D264" s="13">
        <v>10</v>
      </c>
      <c r="E264" s="52"/>
      <c r="F264" s="14">
        <f t="shared" si="15"/>
        <v>0</v>
      </c>
      <c r="G264" s="67"/>
      <c r="H264" s="14">
        <f t="shared" si="16"/>
        <v>0</v>
      </c>
      <c r="I264" s="68">
        <f t="shared" si="17"/>
        <v>0</v>
      </c>
      <c r="J264" s="35"/>
    </row>
    <row r="265" spans="1:10" ht="29">
      <c r="A265" s="11">
        <v>261</v>
      </c>
      <c r="B265" s="12" t="s">
        <v>567</v>
      </c>
      <c r="C265" s="13" t="s">
        <v>25</v>
      </c>
      <c r="D265" s="13">
        <v>12</v>
      </c>
      <c r="E265" s="52"/>
      <c r="F265" s="14">
        <f t="shared" si="15"/>
        <v>0</v>
      </c>
      <c r="G265" s="67"/>
      <c r="H265" s="14">
        <f t="shared" si="16"/>
        <v>0</v>
      </c>
      <c r="I265" s="68">
        <f t="shared" si="17"/>
        <v>0</v>
      </c>
      <c r="J265" s="35"/>
    </row>
    <row r="266" spans="1:10" ht="29">
      <c r="A266" s="11">
        <v>262</v>
      </c>
      <c r="B266" s="12" t="s">
        <v>558</v>
      </c>
      <c r="C266" s="13" t="s">
        <v>25</v>
      </c>
      <c r="D266" s="13">
        <v>50</v>
      </c>
      <c r="E266" s="52"/>
      <c r="F266" s="14">
        <f t="shared" si="15"/>
        <v>0</v>
      </c>
      <c r="G266" s="67"/>
      <c r="H266" s="14">
        <f t="shared" si="16"/>
        <v>0</v>
      </c>
      <c r="I266" s="68">
        <f t="shared" si="17"/>
        <v>0</v>
      </c>
      <c r="J266" s="35"/>
    </row>
    <row r="267" spans="1:10" ht="29">
      <c r="A267" s="11">
        <v>263</v>
      </c>
      <c r="B267" s="12" t="s">
        <v>559</v>
      </c>
      <c r="C267" s="13" t="s">
        <v>25</v>
      </c>
      <c r="D267" s="13">
        <v>10</v>
      </c>
      <c r="E267" s="52"/>
      <c r="F267" s="14">
        <f t="shared" si="15"/>
        <v>0</v>
      </c>
      <c r="G267" s="67"/>
      <c r="H267" s="14">
        <f t="shared" si="16"/>
        <v>0</v>
      </c>
      <c r="I267" s="68">
        <f t="shared" si="17"/>
        <v>0</v>
      </c>
      <c r="J267" s="35"/>
    </row>
    <row r="268" spans="1:10" ht="29">
      <c r="A268" s="11">
        <v>264</v>
      </c>
      <c r="B268" s="12" t="s">
        <v>560</v>
      </c>
      <c r="C268" s="13" t="s">
        <v>25</v>
      </c>
      <c r="D268" s="13">
        <v>15</v>
      </c>
      <c r="E268" s="52"/>
      <c r="F268" s="14">
        <f t="shared" si="15"/>
        <v>0</v>
      </c>
      <c r="G268" s="67"/>
      <c r="H268" s="14">
        <f t="shared" si="16"/>
        <v>0</v>
      </c>
      <c r="I268" s="68">
        <f t="shared" si="17"/>
        <v>0</v>
      </c>
      <c r="J268" s="35"/>
    </row>
    <row r="269" spans="1:10" ht="29">
      <c r="A269" s="11">
        <v>265</v>
      </c>
      <c r="B269" s="12" t="s">
        <v>561</v>
      </c>
      <c r="C269" s="13" t="s">
        <v>25</v>
      </c>
      <c r="D269" s="13">
        <v>15</v>
      </c>
      <c r="E269" s="52"/>
      <c r="F269" s="14">
        <f t="shared" si="15"/>
        <v>0</v>
      </c>
      <c r="G269" s="67"/>
      <c r="H269" s="14">
        <f t="shared" si="16"/>
        <v>0</v>
      </c>
      <c r="I269" s="68">
        <f t="shared" si="17"/>
        <v>0</v>
      </c>
      <c r="J269" s="35"/>
    </row>
    <row r="270" spans="1:10" ht="29">
      <c r="A270" s="11">
        <v>266</v>
      </c>
      <c r="B270" s="12" t="s">
        <v>562</v>
      </c>
      <c r="C270" s="13" t="s">
        <v>25</v>
      </c>
      <c r="D270" s="13">
        <v>15</v>
      </c>
      <c r="E270" s="52"/>
      <c r="F270" s="14">
        <f t="shared" si="15"/>
        <v>0</v>
      </c>
      <c r="G270" s="67"/>
      <c r="H270" s="14">
        <f t="shared" si="16"/>
        <v>0</v>
      </c>
      <c r="I270" s="68">
        <f t="shared" si="17"/>
        <v>0</v>
      </c>
      <c r="J270" s="35"/>
    </row>
    <row r="271" spans="1:10" ht="29">
      <c r="A271" s="11">
        <v>267</v>
      </c>
      <c r="B271" s="12" t="s">
        <v>563</v>
      </c>
      <c r="C271" s="13" t="s">
        <v>25</v>
      </c>
      <c r="D271" s="13">
        <v>15</v>
      </c>
      <c r="E271" s="52"/>
      <c r="F271" s="14">
        <f t="shared" si="15"/>
        <v>0</v>
      </c>
      <c r="G271" s="67"/>
      <c r="H271" s="14">
        <f t="shared" si="16"/>
        <v>0</v>
      </c>
      <c r="I271" s="68">
        <f t="shared" si="17"/>
        <v>0</v>
      </c>
      <c r="J271" s="35"/>
    </row>
    <row r="272" spans="1:10" ht="29">
      <c r="A272" s="11">
        <v>268</v>
      </c>
      <c r="B272" s="12" t="s">
        <v>564</v>
      </c>
      <c r="C272" s="13" t="s">
        <v>25</v>
      </c>
      <c r="D272" s="13">
        <v>15</v>
      </c>
      <c r="E272" s="52"/>
      <c r="F272" s="14">
        <f t="shared" si="15"/>
        <v>0</v>
      </c>
      <c r="G272" s="67"/>
      <c r="H272" s="14">
        <f t="shared" si="16"/>
        <v>0</v>
      </c>
      <c r="I272" s="68">
        <f t="shared" si="17"/>
        <v>0</v>
      </c>
      <c r="J272" s="35"/>
    </row>
    <row r="273" spans="1:10" ht="29">
      <c r="A273" s="11">
        <v>269</v>
      </c>
      <c r="B273" s="12" t="s">
        <v>565</v>
      </c>
      <c r="C273" s="13" t="s">
        <v>25</v>
      </c>
      <c r="D273" s="13">
        <v>15</v>
      </c>
      <c r="E273" s="52"/>
      <c r="F273" s="14">
        <f t="shared" si="15"/>
        <v>0</v>
      </c>
      <c r="G273" s="67"/>
      <c r="H273" s="14">
        <f t="shared" si="16"/>
        <v>0</v>
      </c>
      <c r="I273" s="68">
        <f t="shared" si="17"/>
        <v>0</v>
      </c>
      <c r="J273" s="35"/>
    </row>
    <row r="274" spans="1:10" ht="29">
      <c r="A274" s="11">
        <v>270</v>
      </c>
      <c r="B274" s="12" t="s">
        <v>566</v>
      </c>
      <c r="C274" s="13" t="s">
        <v>110</v>
      </c>
      <c r="D274" s="13">
        <v>10</v>
      </c>
      <c r="E274" s="52"/>
      <c r="F274" s="14">
        <f t="shared" si="15"/>
        <v>0</v>
      </c>
      <c r="G274" s="67"/>
      <c r="H274" s="14">
        <f t="shared" si="16"/>
        <v>0</v>
      </c>
      <c r="I274" s="68">
        <f t="shared" si="17"/>
        <v>0</v>
      </c>
      <c r="J274" s="35"/>
    </row>
    <row r="275" spans="1:10" ht="14.25">
      <c r="A275" s="11">
        <v>271</v>
      </c>
      <c r="B275" s="12" t="s">
        <v>568</v>
      </c>
      <c r="C275" s="13" t="s">
        <v>569</v>
      </c>
      <c r="D275" s="13">
        <v>20</v>
      </c>
      <c r="E275" s="52"/>
      <c r="F275" s="14">
        <f t="shared" si="15"/>
        <v>0</v>
      </c>
      <c r="G275" s="67"/>
      <c r="H275" s="14">
        <f t="shared" si="16"/>
        <v>0</v>
      </c>
      <c r="I275" s="68">
        <f t="shared" si="17"/>
        <v>0</v>
      </c>
      <c r="J275" s="35"/>
    </row>
    <row r="276" spans="1:10" ht="29">
      <c r="A276" s="11">
        <v>272</v>
      </c>
      <c r="B276" s="12" t="s">
        <v>816</v>
      </c>
      <c r="C276" s="13" t="s">
        <v>392</v>
      </c>
      <c r="D276" s="13">
        <v>20</v>
      </c>
      <c r="E276" s="52"/>
      <c r="F276" s="14">
        <f t="shared" si="15"/>
        <v>0</v>
      </c>
      <c r="G276" s="67"/>
      <c r="H276" s="14">
        <f t="shared" si="16"/>
        <v>0</v>
      </c>
      <c r="I276" s="68">
        <f t="shared" si="17"/>
        <v>0</v>
      </c>
      <c r="J276" s="35"/>
    </row>
    <row r="277" spans="1:10" ht="29">
      <c r="A277" s="11">
        <v>273</v>
      </c>
      <c r="B277" s="12" t="s">
        <v>817</v>
      </c>
      <c r="C277" s="13" t="s">
        <v>392</v>
      </c>
      <c r="D277" s="13">
        <v>55</v>
      </c>
      <c r="E277" s="52"/>
      <c r="F277" s="14">
        <f t="shared" si="15"/>
        <v>0</v>
      </c>
      <c r="G277" s="67"/>
      <c r="H277" s="14">
        <f t="shared" si="16"/>
        <v>0</v>
      </c>
      <c r="I277" s="68">
        <f t="shared" si="17"/>
        <v>0</v>
      </c>
      <c r="J277" s="35"/>
    </row>
    <row r="278" spans="1:10" ht="14.25">
      <c r="A278" s="11">
        <v>274</v>
      </c>
      <c r="B278" s="12" t="s">
        <v>631</v>
      </c>
      <c r="C278" s="13" t="s">
        <v>578</v>
      </c>
      <c r="D278" s="13">
        <v>5</v>
      </c>
      <c r="E278" s="52"/>
      <c r="F278" s="14">
        <f t="shared" si="15"/>
        <v>0</v>
      </c>
      <c r="G278" s="67"/>
      <c r="H278" s="14">
        <f t="shared" si="16"/>
        <v>0</v>
      </c>
      <c r="I278" s="68">
        <f t="shared" si="17"/>
        <v>0</v>
      </c>
      <c r="J278" s="35"/>
    </row>
    <row r="279" spans="1:10" ht="14.25">
      <c r="A279" s="11">
        <v>275</v>
      </c>
      <c r="B279" s="12" t="s">
        <v>632</v>
      </c>
      <c r="C279" s="13" t="s">
        <v>422</v>
      </c>
      <c r="D279" s="13">
        <v>20</v>
      </c>
      <c r="E279" s="52"/>
      <c r="F279" s="14">
        <f t="shared" si="15"/>
        <v>0</v>
      </c>
      <c r="G279" s="67"/>
      <c r="H279" s="14">
        <f t="shared" si="16"/>
        <v>0</v>
      </c>
      <c r="I279" s="68">
        <f t="shared" si="17"/>
        <v>0</v>
      </c>
      <c r="J279" s="35"/>
    </row>
    <row r="280" spans="1:10" ht="14.25">
      <c r="A280" s="11">
        <v>276</v>
      </c>
      <c r="B280" s="12" t="s">
        <v>818</v>
      </c>
      <c r="C280" s="13" t="s">
        <v>388</v>
      </c>
      <c r="D280" s="13">
        <v>80</v>
      </c>
      <c r="E280" s="52"/>
      <c r="F280" s="14">
        <f t="shared" si="15"/>
        <v>0</v>
      </c>
      <c r="G280" s="67"/>
      <c r="H280" s="14">
        <f t="shared" si="16"/>
        <v>0</v>
      </c>
      <c r="I280" s="68">
        <f t="shared" si="17"/>
        <v>0</v>
      </c>
      <c r="J280" s="35"/>
    </row>
    <row r="281" spans="1:10" ht="14.25">
      <c r="A281" s="11">
        <v>277</v>
      </c>
      <c r="B281" s="12" t="s">
        <v>819</v>
      </c>
      <c r="C281" s="13" t="s">
        <v>388</v>
      </c>
      <c r="D281" s="13">
        <v>20</v>
      </c>
      <c r="E281" s="52"/>
      <c r="F281" s="14">
        <f t="shared" si="15"/>
        <v>0</v>
      </c>
      <c r="G281" s="67"/>
      <c r="H281" s="14">
        <f t="shared" si="16"/>
        <v>0</v>
      </c>
      <c r="I281" s="68">
        <f t="shared" si="17"/>
        <v>0</v>
      </c>
      <c r="J281" s="35"/>
    </row>
    <row r="282" spans="1:10" ht="29">
      <c r="A282" s="11">
        <v>278</v>
      </c>
      <c r="B282" s="12" t="s">
        <v>820</v>
      </c>
      <c r="C282" s="13" t="s">
        <v>577</v>
      </c>
      <c r="D282" s="13">
        <v>70</v>
      </c>
      <c r="E282" s="52"/>
      <c r="F282" s="14">
        <f t="shared" si="15"/>
        <v>0</v>
      </c>
      <c r="G282" s="67"/>
      <c r="H282" s="14">
        <f t="shared" si="16"/>
        <v>0</v>
      </c>
      <c r="I282" s="68">
        <f t="shared" si="17"/>
        <v>0</v>
      </c>
      <c r="J282" s="35"/>
    </row>
    <row r="283" spans="1:10" ht="14.25">
      <c r="A283" s="11">
        <v>279</v>
      </c>
      <c r="B283" s="12" t="s">
        <v>821</v>
      </c>
      <c r="C283" s="13" t="s">
        <v>607</v>
      </c>
      <c r="D283" s="13">
        <v>15</v>
      </c>
      <c r="E283" s="52"/>
      <c r="F283" s="14">
        <f t="shared" si="15"/>
        <v>0</v>
      </c>
      <c r="G283" s="67"/>
      <c r="H283" s="14">
        <f t="shared" si="16"/>
        <v>0</v>
      </c>
      <c r="I283" s="68">
        <f t="shared" si="17"/>
        <v>0</v>
      </c>
      <c r="J283" s="35"/>
    </row>
    <row r="284" spans="1:10" ht="14.25">
      <c r="A284" s="11">
        <v>280</v>
      </c>
      <c r="B284" s="12" t="s">
        <v>822</v>
      </c>
      <c r="C284" s="13" t="s">
        <v>105</v>
      </c>
      <c r="D284" s="13">
        <v>4</v>
      </c>
      <c r="E284" s="52"/>
      <c r="F284" s="14">
        <f t="shared" si="15"/>
        <v>0</v>
      </c>
      <c r="G284" s="67"/>
      <c r="H284" s="14">
        <f t="shared" si="16"/>
        <v>0</v>
      </c>
      <c r="I284" s="68">
        <f t="shared" si="17"/>
        <v>0</v>
      </c>
      <c r="J284" s="35"/>
    </row>
    <row r="285" spans="1:10" ht="14.25">
      <c r="A285" s="11">
        <v>281</v>
      </c>
      <c r="B285" s="12" t="s">
        <v>823</v>
      </c>
      <c r="C285" s="13" t="s">
        <v>105</v>
      </c>
      <c r="D285" s="13">
        <v>4</v>
      </c>
      <c r="E285" s="52"/>
      <c r="F285" s="14">
        <f t="shared" si="15"/>
        <v>0</v>
      </c>
      <c r="G285" s="67"/>
      <c r="H285" s="14">
        <f t="shared" si="16"/>
        <v>0</v>
      </c>
      <c r="I285" s="68">
        <f t="shared" si="17"/>
        <v>0</v>
      </c>
      <c r="J285" s="35"/>
    </row>
    <row r="286" spans="1:10" ht="14.25">
      <c r="A286" s="11">
        <v>282</v>
      </c>
      <c r="B286" s="12" t="s">
        <v>824</v>
      </c>
      <c r="C286" s="13" t="s">
        <v>25</v>
      </c>
      <c r="D286" s="13">
        <v>4</v>
      </c>
      <c r="E286" s="52"/>
      <c r="F286" s="14">
        <f t="shared" si="15"/>
        <v>0</v>
      </c>
      <c r="G286" s="67"/>
      <c r="H286" s="14">
        <f t="shared" si="16"/>
        <v>0</v>
      </c>
      <c r="I286" s="68">
        <f t="shared" si="17"/>
        <v>0</v>
      </c>
      <c r="J286" s="35"/>
    </row>
    <row r="287" spans="1:10" ht="14.25">
      <c r="A287" s="11">
        <v>283</v>
      </c>
      <c r="B287" s="12" t="s">
        <v>825</v>
      </c>
      <c r="C287" s="13" t="s">
        <v>25</v>
      </c>
      <c r="D287" s="13">
        <v>4</v>
      </c>
      <c r="E287" s="52"/>
      <c r="F287" s="14">
        <f t="shared" si="15"/>
        <v>0</v>
      </c>
      <c r="G287" s="67"/>
      <c r="H287" s="14">
        <f t="shared" si="16"/>
        <v>0</v>
      </c>
      <c r="I287" s="68">
        <f t="shared" si="17"/>
        <v>0</v>
      </c>
      <c r="J287" s="35"/>
    </row>
    <row r="288" spans="1:10" ht="14.25">
      <c r="A288" s="11">
        <v>284</v>
      </c>
      <c r="B288" s="12" t="s">
        <v>826</v>
      </c>
      <c r="C288" s="13" t="s">
        <v>105</v>
      </c>
      <c r="D288" s="13">
        <v>5</v>
      </c>
      <c r="E288" s="52"/>
      <c r="F288" s="14">
        <f t="shared" si="15"/>
        <v>0</v>
      </c>
      <c r="G288" s="67"/>
      <c r="H288" s="14">
        <f t="shared" si="16"/>
        <v>0</v>
      </c>
      <c r="I288" s="68">
        <f t="shared" si="17"/>
        <v>0</v>
      </c>
      <c r="J288" s="35"/>
    </row>
    <row r="289" spans="1:10" ht="14.25">
      <c r="A289" s="11">
        <v>285</v>
      </c>
      <c r="B289" s="12" t="s">
        <v>633</v>
      </c>
      <c r="C289" s="13" t="s">
        <v>578</v>
      </c>
      <c r="D289" s="13">
        <v>10</v>
      </c>
      <c r="E289" s="52"/>
      <c r="F289" s="14">
        <f t="shared" si="15"/>
        <v>0</v>
      </c>
      <c r="G289" s="67"/>
      <c r="H289" s="14">
        <f t="shared" si="16"/>
        <v>0</v>
      </c>
      <c r="I289" s="68">
        <f t="shared" si="17"/>
        <v>0</v>
      </c>
      <c r="J289" s="35"/>
    </row>
    <row r="290" spans="1:10" ht="14.25">
      <c r="A290" s="11">
        <v>286</v>
      </c>
      <c r="B290" s="12" t="s">
        <v>635</v>
      </c>
      <c r="C290" s="13" t="s">
        <v>569</v>
      </c>
      <c r="D290" s="13">
        <v>25</v>
      </c>
      <c r="E290" s="52"/>
      <c r="F290" s="14">
        <f t="shared" si="15"/>
        <v>0</v>
      </c>
      <c r="G290" s="67"/>
      <c r="H290" s="14">
        <f t="shared" si="16"/>
        <v>0</v>
      </c>
      <c r="I290" s="68">
        <f t="shared" si="17"/>
        <v>0</v>
      </c>
      <c r="J290" s="35"/>
    </row>
    <row r="291" spans="1:10" ht="14.25">
      <c r="A291" s="11">
        <v>287</v>
      </c>
      <c r="B291" s="12" t="s">
        <v>570</v>
      </c>
      <c r="C291" s="13" t="s">
        <v>25</v>
      </c>
      <c r="D291" s="13">
        <v>50</v>
      </c>
      <c r="E291" s="52"/>
      <c r="F291" s="14">
        <f t="shared" si="15"/>
        <v>0</v>
      </c>
      <c r="G291" s="67"/>
      <c r="H291" s="14">
        <f t="shared" si="16"/>
        <v>0</v>
      </c>
      <c r="I291" s="68">
        <f t="shared" si="17"/>
        <v>0</v>
      </c>
      <c r="J291" s="35"/>
    </row>
    <row r="292" spans="1:10" ht="14.25">
      <c r="A292" s="11">
        <v>288</v>
      </c>
      <c r="B292" s="12" t="s">
        <v>571</v>
      </c>
      <c r="C292" s="13" t="s">
        <v>25</v>
      </c>
      <c r="D292" s="13">
        <v>50</v>
      </c>
      <c r="E292" s="52"/>
      <c r="F292" s="14">
        <f t="shared" si="15"/>
        <v>0</v>
      </c>
      <c r="G292" s="67"/>
      <c r="H292" s="14">
        <f t="shared" si="16"/>
        <v>0</v>
      </c>
      <c r="I292" s="68">
        <f t="shared" si="17"/>
        <v>0</v>
      </c>
      <c r="J292" s="35"/>
    </row>
    <row r="293" spans="1:10" ht="14.25">
      <c r="A293" s="11">
        <v>289</v>
      </c>
      <c r="B293" s="12" t="s">
        <v>572</v>
      </c>
      <c r="C293" s="13" t="s">
        <v>26</v>
      </c>
      <c r="D293" s="13">
        <v>50</v>
      </c>
      <c r="E293" s="52"/>
      <c r="F293" s="14">
        <f t="shared" si="15"/>
        <v>0</v>
      </c>
      <c r="G293" s="67"/>
      <c r="H293" s="14">
        <f t="shared" si="16"/>
        <v>0</v>
      </c>
      <c r="I293" s="68">
        <f t="shared" si="17"/>
        <v>0</v>
      </c>
      <c r="J293" s="35"/>
    </row>
    <row r="294" spans="1:10" ht="14.25">
      <c r="A294" s="11">
        <v>290</v>
      </c>
      <c r="B294" s="12" t="s">
        <v>827</v>
      </c>
      <c r="C294" s="13" t="s">
        <v>388</v>
      </c>
      <c r="D294" s="13">
        <v>30</v>
      </c>
      <c r="E294" s="52"/>
      <c r="F294" s="14">
        <f t="shared" si="15"/>
        <v>0</v>
      </c>
      <c r="G294" s="67"/>
      <c r="H294" s="14">
        <f t="shared" si="16"/>
        <v>0</v>
      </c>
      <c r="I294" s="68">
        <f t="shared" si="17"/>
        <v>0</v>
      </c>
      <c r="J294" s="35"/>
    </row>
    <row r="295" spans="1:10" ht="14.25">
      <c r="A295" s="11">
        <v>291</v>
      </c>
      <c r="B295" s="12" t="s">
        <v>828</v>
      </c>
      <c r="C295" s="13" t="s">
        <v>634</v>
      </c>
      <c r="D295" s="13">
        <v>5</v>
      </c>
      <c r="E295" s="52"/>
      <c r="F295" s="14">
        <f t="shared" si="15"/>
        <v>0</v>
      </c>
      <c r="G295" s="67"/>
      <c r="H295" s="14">
        <f t="shared" si="16"/>
        <v>0</v>
      </c>
      <c r="I295" s="68">
        <f t="shared" si="17"/>
        <v>0</v>
      </c>
      <c r="J295" s="35"/>
    </row>
    <row r="296" spans="1:10" ht="14.25">
      <c r="A296" s="11">
        <v>292</v>
      </c>
      <c r="B296" s="12" t="s">
        <v>829</v>
      </c>
      <c r="C296" s="13" t="s">
        <v>20</v>
      </c>
      <c r="D296" s="13">
        <v>30</v>
      </c>
      <c r="E296" s="52"/>
      <c r="F296" s="14">
        <f t="shared" si="15"/>
        <v>0</v>
      </c>
      <c r="G296" s="67"/>
      <c r="H296" s="14">
        <f t="shared" si="16"/>
        <v>0</v>
      </c>
      <c r="I296" s="68">
        <f t="shared" si="17"/>
        <v>0</v>
      </c>
      <c r="J296" s="35"/>
    </row>
    <row r="297" spans="1:10" ht="14.25">
      <c r="A297" s="11">
        <v>293</v>
      </c>
      <c r="B297" s="12" t="s">
        <v>830</v>
      </c>
      <c r="C297" s="13" t="s">
        <v>25</v>
      </c>
      <c r="D297" s="13">
        <v>8</v>
      </c>
      <c r="E297" s="52"/>
      <c r="F297" s="14">
        <f t="shared" si="15"/>
        <v>0</v>
      </c>
      <c r="G297" s="67"/>
      <c r="H297" s="14">
        <f t="shared" si="16"/>
        <v>0</v>
      </c>
      <c r="I297" s="68">
        <f t="shared" si="17"/>
        <v>0</v>
      </c>
      <c r="J297" s="35"/>
    </row>
    <row r="298" spans="1:10" ht="14.25">
      <c r="A298" s="11">
        <v>294</v>
      </c>
      <c r="B298" s="12" t="s">
        <v>574</v>
      </c>
      <c r="C298" s="13" t="s">
        <v>25</v>
      </c>
      <c r="D298" s="13">
        <v>25</v>
      </c>
      <c r="E298" s="52"/>
      <c r="F298" s="14">
        <f t="shared" si="15"/>
        <v>0</v>
      </c>
      <c r="G298" s="67"/>
      <c r="H298" s="14">
        <f t="shared" si="16"/>
        <v>0</v>
      </c>
      <c r="I298" s="68">
        <f t="shared" si="17"/>
        <v>0</v>
      </c>
      <c r="J298" s="35"/>
    </row>
    <row r="299" spans="1:10" ht="14.25">
      <c r="A299" s="11">
        <v>295</v>
      </c>
      <c r="B299" s="12" t="s">
        <v>575</v>
      </c>
      <c r="C299" s="13" t="s">
        <v>25</v>
      </c>
      <c r="D299" s="13">
        <v>20</v>
      </c>
      <c r="E299" s="52"/>
      <c r="F299" s="14">
        <f t="shared" si="15"/>
        <v>0</v>
      </c>
      <c r="G299" s="67"/>
      <c r="H299" s="14">
        <f t="shared" si="16"/>
        <v>0</v>
      </c>
      <c r="I299" s="68">
        <f t="shared" si="17"/>
        <v>0</v>
      </c>
      <c r="J299" s="35"/>
    </row>
    <row r="300" spans="1:10" ht="14.25">
      <c r="A300" s="11">
        <v>296</v>
      </c>
      <c r="B300" s="12" t="s">
        <v>576</v>
      </c>
      <c r="C300" s="13" t="s">
        <v>25</v>
      </c>
      <c r="D300" s="13">
        <v>15</v>
      </c>
      <c r="E300" s="52"/>
      <c r="F300" s="14">
        <f aca="true" t="shared" si="18" ref="F300:F308">D300*E300</f>
        <v>0</v>
      </c>
      <c r="G300" s="67"/>
      <c r="H300" s="14">
        <f aca="true" t="shared" si="19" ref="H300:H308">F300*G300/100</f>
        <v>0</v>
      </c>
      <c r="I300" s="68">
        <f aca="true" t="shared" si="20" ref="I300:I308">F300+H300</f>
        <v>0</v>
      </c>
      <c r="J300" s="35"/>
    </row>
    <row r="301" spans="1:10" ht="14.25">
      <c r="A301" s="11">
        <v>297</v>
      </c>
      <c r="B301" s="54" t="s">
        <v>677</v>
      </c>
      <c r="C301" s="26" t="s">
        <v>25</v>
      </c>
      <c r="D301" s="26">
        <v>5</v>
      </c>
      <c r="E301" s="52"/>
      <c r="F301" s="14">
        <f t="shared" si="18"/>
        <v>0</v>
      </c>
      <c r="G301" s="67"/>
      <c r="H301" s="14">
        <f t="shared" si="19"/>
        <v>0</v>
      </c>
      <c r="I301" s="68">
        <f t="shared" si="20"/>
        <v>0</v>
      </c>
      <c r="J301" s="35"/>
    </row>
    <row r="302" spans="1:10" ht="29">
      <c r="A302" s="11">
        <v>298</v>
      </c>
      <c r="B302" s="54" t="s">
        <v>695</v>
      </c>
      <c r="C302" s="26" t="s">
        <v>392</v>
      </c>
      <c r="D302" s="26">
        <v>50</v>
      </c>
      <c r="E302" s="52"/>
      <c r="F302" s="14">
        <f t="shared" si="18"/>
        <v>0</v>
      </c>
      <c r="G302" s="67"/>
      <c r="H302" s="14">
        <f t="shared" si="19"/>
        <v>0</v>
      </c>
      <c r="I302" s="68">
        <f t="shared" si="20"/>
        <v>0</v>
      </c>
      <c r="J302" s="35"/>
    </row>
    <row r="303" spans="1:10" ht="14.25">
      <c r="A303" s="11">
        <v>299</v>
      </c>
      <c r="B303" s="54" t="s">
        <v>421</v>
      </c>
      <c r="C303" s="26" t="s">
        <v>422</v>
      </c>
      <c r="D303" s="26">
        <v>55</v>
      </c>
      <c r="E303" s="52"/>
      <c r="F303" s="14">
        <f t="shared" si="18"/>
        <v>0</v>
      </c>
      <c r="G303" s="67"/>
      <c r="H303" s="14">
        <f t="shared" si="19"/>
        <v>0</v>
      </c>
      <c r="I303" s="68">
        <f t="shared" si="20"/>
        <v>0</v>
      </c>
      <c r="J303" s="35"/>
    </row>
    <row r="304" spans="1:10" ht="29">
      <c r="A304" s="11">
        <v>300</v>
      </c>
      <c r="B304" s="54" t="s">
        <v>407</v>
      </c>
      <c r="C304" s="26" t="s">
        <v>93</v>
      </c>
      <c r="D304" s="26">
        <v>10</v>
      </c>
      <c r="E304" s="52"/>
      <c r="F304" s="14">
        <f t="shared" si="18"/>
        <v>0</v>
      </c>
      <c r="G304" s="67"/>
      <c r="H304" s="14">
        <f t="shared" si="19"/>
        <v>0</v>
      </c>
      <c r="I304" s="68">
        <f t="shared" si="20"/>
        <v>0</v>
      </c>
      <c r="J304" s="35"/>
    </row>
    <row r="305" spans="1:10" ht="29">
      <c r="A305" s="11">
        <v>301</v>
      </c>
      <c r="B305" s="54" t="s">
        <v>720</v>
      </c>
      <c r="C305" s="26" t="s">
        <v>93</v>
      </c>
      <c r="D305" s="26">
        <v>5</v>
      </c>
      <c r="E305" s="52"/>
      <c r="F305" s="14">
        <f t="shared" si="18"/>
        <v>0</v>
      </c>
      <c r="G305" s="67"/>
      <c r="H305" s="14">
        <f t="shared" si="19"/>
        <v>0</v>
      </c>
      <c r="I305" s="68">
        <f t="shared" si="20"/>
        <v>0</v>
      </c>
      <c r="J305" s="35"/>
    </row>
    <row r="306" spans="1:10" ht="14.25">
      <c r="A306" s="11">
        <v>302</v>
      </c>
      <c r="B306" s="54" t="s">
        <v>367</v>
      </c>
      <c r="C306" s="26" t="s">
        <v>25</v>
      </c>
      <c r="D306" s="26">
        <v>20</v>
      </c>
      <c r="E306" s="52"/>
      <c r="F306" s="14">
        <f t="shared" si="18"/>
        <v>0</v>
      </c>
      <c r="G306" s="67"/>
      <c r="H306" s="14">
        <f t="shared" si="19"/>
        <v>0</v>
      </c>
      <c r="I306" s="68">
        <f t="shared" si="20"/>
        <v>0</v>
      </c>
      <c r="J306" s="35"/>
    </row>
    <row r="307" spans="1:10" ht="29">
      <c r="A307" s="11">
        <v>303</v>
      </c>
      <c r="B307" s="54" t="s">
        <v>685</v>
      </c>
      <c r="C307" s="26" t="s">
        <v>392</v>
      </c>
      <c r="D307" s="26">
        <v>37</v>
      </c>
      <c r="E307" s="52"/>
      <c r="F307" s="14">
        <f t="shared" si="18"/>
        <v>0</v>
      </c>
      <c r="G307" s="67"/>
      <c r="H307" s="14">
        <f t="shared" si="19"/>
        <v>0</v>
      </c>
      <c r="I307" s="68">
        <f t="shared" si="20"/>
        <v>0</v>
      </c>
      <c r="J307" s="35"/>
    </row>
    <row r="308" spans="1:10" ht="14.25">
      <c r="A308" s="11">
        <v>304</v>
      </c>
      <c r="B308" s="54" t="s">
        <v>385</v>
      </c>
      <c r="C308" s="26" t="s">
        <v>341</v>
      </c>
      <c r="D308" s="26">
        <v>20</v>
      </c>
      <c r="E308" s="52"/>
      <c r="F308" s="14">
        <f t="shared" si="18"/>
        <v>0</v>
      </c>
      <c r="G308" s="67"/>
      <c r="H308" s="14">
        <f t="shared" si="19"/>
        <v>0</v>
      </c>
      <c r="I308" s="68">
        <f t="shared" si="20"/>
        <v>0</v>
      </c>
      <c r="J308" s="35"/>
    </row>
    <row r="309" spans="1:10" ht="14.25">
      <c r="A309" s="11">
        <v>305</v>
      </c>
      <c r="B309" s="54" t="s">
        <v>386</v>
      </c>
      <c r="C309" s="26" t="s">
        <v>341</v>
      </c>
      <c r="D309" s="26">
        <v>30</v>
      </c>
      <c r="E309" s="52"/>
      <c r="F309" s="14">
        <f aca="true" t="shared" si="21" ref="F309:F311">D309*E309</f>
        <v>0</v>
      </c>
      <c r="G309" s="67"/>
      <c r="H309" s="14">
        <f aca="true" t="shared" si="22" ref="H309:H311">F309*G309/100</f>
        <v>0</v>
      </c>
      <c r="I309" s="68">
        <f aca="true" t="shared" si="23" ref="I309:I311">F309+H309</f>
        <v>0</v>
      </c>
      <c r="J309" s="35"/>
    </row>
    <row r="310" spans="1:10" ht="28">
      <c r="A310" s="11">
        <v>306</v>
      </c>
      <c r="B310" s="41" t="s">
        <v>858</v>
      </c>
      <c r="C310" s="42" t="s">
        <v>26</v>
      </c>
      <c r="D310" s="42">
        <v>90</v>
      </c>
      <c r="E310" s="52"/>
      <c r="F310" s="14">
        <f t="shared" si="21"/>
        <v>0</v>
      </c>
      <c r="G310" s="67"/>
      <c r="H310" s="14">
        <f t="shared" si="22"/>
        <v>0</v>
      </c>
      <c r="I310" s="68">
        <f t="shared" si="23"/>
        <v>0</v>
      </c>
      <c r="J310" s="35"/>
    </row>
    <row r="311" spans="1:10" ht="28">
      <c r="A311" s="11">
        <v>307</v>
      </c>
      <c r="B311" s="41" t="s">
        <v>859</v>
      </c>
      <c r="C311" s="42" t="s">
        <v>26</v>
      </c>
      <c r="D311" s="42">
        <v>50</v>
      </c>
      <c r="E311" s="52"/>
      <c r="F311" s="14">
        <f t="shared" si="21"/>
        <v>0</v>
      </c>
      <c r="G311" s="67"/>
      <c r="H311" s="14">
        <f t="shared" si="22"/>
        <v>0</v>
      </c>
      <c r="I311" s="68">
        <f t="shared" si="23"/>
        <v>0</v>
      </c>
      <c r="J311" s="35"/>
    </row>
    <row r="312" spans="5:9" ht="14.25">
      <c r="E312" s="22" t="s">
        <v>202</v>
      </c>
      <c r="F312" s="16">
        <f>SUM(F7:F311)</f>
        <v>0</v>
      </c>
      <c r="G312" s="17" t="s">
        <v>222</v>
      </c>
      <c r="H312" s="16">
        <f>SUM(H7:H311)</f>
        <v>0</v>
      </c>
      <c r="I312" s="16">
        <f>SUM(I7:I311)</f>
        <v>0</v>
      </c>
    </row>
    <row r="313" spans="1:9" ht="52.5" customHeight="1">
      <c r="A313" s="19" t="s">
        <v>204</v>
      </c>
      <c r="E313" s="23"/>
      <c r="F313" s="4"/>
      <c r="G313" s="18"/>
      <c r="H313" s="4"/>
      <c r="I313" s="4"/>
    </row>
    <row r="315" spans="1:9" ht="60" customHeight="1">
      <c r="A315" s="74" t="s">
        <v>205</v>
      </c>
      <c r="B315" s="74"/>
      <c r="C315" s="74"/>
      <c r="D315" s="74"/>
      <c r="E315" s="74"/>
      <c r="F315" s="74"/>
      <c r="G315" s="74"/>
      <c r="H315" s="74"/>
      <c r="I315" s="74"/>
    </row>
    <row r="316" spans="2:6" ht="14.25">
      <c r="B316" s="2"/>
      <c r="E316" s="4"/>
      <c r="F316" s="4"/>
    </row>
    <row r="317" spans="1:9" ht="15.5">
      <c r="A317" s="75" t="s">
        <v>206</v>
      </c>
      <c r="B317" s="75"/>
      <c r="C317" s="75"/>
      <c r="D317" s="75"/>
      <c r="E317" s="75"/>
      <c r="F317" s="75"/>
      <c r="G317" s="75"/>
      <c r="H317" s="75"/>
      <c r="I317" s="75"/>
    </row>
    <row r="318" spans="1:6" ht="15" customHeight="1">
      <c r="A318" s="76" t="s">
        <v>207</v>
      </c>
      <c r="B318" s="76"/>
      <c r="E318" s="4"/>
      <c r="F318" s="4"/>
    </row>
    <row r="319" spans="2:6" ht="29">
      <c r="B319" s="2" t="s">
        <v>831</v>
      </c>
      <c r="E319" s="4"/>
      <c r="F319" s="4"/>
    </row>
    <row r="320" spans="1:6" ht="14.25">
      <c r="A320" s="77" t="s">
        <v>223</v>
      </c>
      <c r="B320" s="77"/>
      <c r="E320" s="4"/>
      <c r="F320" s="4"/>
    </row>
    <row r="321" spans="1:6" ht="14.25">
      <c r="A321" s="77"/>
      <c r="B321" s="77"/>
      <c r="E321" s="4"/>
      <c r="F321" s="4"/>
    </row>
    <row r="322" spans="1:9" ht="39" customHeight="1">
      <c r="A322" s="78" t="s">
        <v>209</v>
      </c>
      <c r="B322" s="78"/>
      <c r="C322" s="78"/>
      <c r="D322" s="78"/>
      <c r="E322" s="78"/>
      <c r="F322" s="78"/>
      <c r="G322" s="78"/>
      <c r="H322" s="78"/>
      <c r="I322" s="78"/>
    </row>
    <row r="323" spans="1:9" ht="14.25">
      <c r="A323" s="78"/>
      <c r="B323" s="78"/>
      <c r="C323" s="78"/>
      <c r="D323" s="78"/>
      <c r="E323" s="78"/>
      <c r="F323" s="78"/>
      <c r="G323" s="78"/>
      <c r="H323" s="78"/>
      <c r="I323" s="78"/>
    </row>
    <row r="324" spans="1:9" ht="14.25">
      <c r="A324" s="78"/>
      <c r="B324" s="78"/>
      <c r="C324" s="78"/>
      <c r="D324" s="78"/>
      <c r="E324" s="78"/>
      <c r="F324" s="78"/>
      <c r="G324" s="78"/>
      <c r="H324" s="78"/>
      <c r="I324" s="78"/>
    </row>
    <row r="360" spans="2:5" ht="14.25">
      <c r="B360" s="5" t="s">
        <v>224</v>
      </c>
      <c r="E360" s="5" t="s">
        <v>225</v>
      </c>
    </row>
    <row r="362" spans="2:5" ht="14.25">
      <c r="B362" s="5" t="s">
        <v>226</v>
      </c>
      <c r="E362" s="5" t="s">
        <v>227</v>
      </c>
    </row>
    <row r="364" ht="14.25">
      <c r="B364" s="5" t="s">
        <v>228</v>
      </c>
    </row>
  </sheetData>
  <sheetProtection algorithmName="SHA-512" hashValue="9gdXX21zYQLychKbCQ8swDRK+oicJdmQyXJqFa/pUYlvsb9jQRv3mV/HZLH10l8Y2Ul5RsrMDXyhRj4BdHFOHQ==" saltValue="hSDixdC2BRuJLChYgMqMMw==" spinCount="100000" sheet="1" objects="1" scenarios="1"/>
  <mergeCells count="12">
    <mergeCell ref="A322:I324"/>
    <mergeCell ref="H3:H5"/>
    <mergeCell ref="A3:A5"/>
    <mergeCell ref="B3:B5"/>
    <mergeCell ref="C3:C5"/>
    <mergeCell ref="D3:D5"/>
    <mergeCell ref="G3:G5"/>
    <mergeCell ref="J3:J5"/>
    <mergeCell ref="A315:I315"/>
    <mergeCell ref="A317:I317"/>
    <mergeCell ref="A318:B318"/>
    <mergeCell ref="A320:B321"/>
  </mergeCells>
  <printOptions/>
  <pageMargins left="0.7000000000000001" right="0.7000000000000001" top="1.1437007874015752" bottom="1.1437007874015752" header="0.7500000000000001" footer="0.7500000000000001"/>
  <pageSetup fitToHeight="0" fitToWidth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Żaneta Gronowska</dc:creator>
  <cp:keywords/>
  <dc:description/>
  <cp:lastModifiedBy>Mateusz Skłodowski</cp:lastModifiedBy>
  <dcterms:created xsi:type="dcterms:W3CDTF">2021-06-30T12:00:30Z</dcterms:created>
  <dcterms:modified xsi:type="dcterms:W3CDTF">2021-10-28T09:12:54Z</dcterms:modified>
  <cp:category/>
  <cp:version/>
  <cp:contentType/>
  <cp:contentStatus/>
</cp:coreProperties>
</file>