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defaultThemeVersion="124226"/>
  <bookViews>
    <workbookView xWindow="65416" yWindow="65416" windowWidth="20730" windowHeight="11160" activeTab="0"/>
  </bookViews>
  <sheets>
    <sheet name="Zał.  LZD Rogów i GR" sheetId="1" r:id="rId1"/>
  </sheets>
  <definedNames/>
  <calcPr calcId="191029"/>
</workbook>
</file>

<file path=xl/sharedStrings.xml><?xml version="1.0" encoding="utf-8"?>
<sst xmlns="http://schemas.openxmlformats.org/spreadsheetml/2006/main" count="1085" uniqueCount="422">
  <si>
    <t>Lp.</t>
  </si>
  <si>
    <t>Nazwa środka</t>
  </si>
  <si>
    <t>Numer
ewidencyjny</t>
  </si>
  <si>
    <t>Grupa środków</t>
  </si>
  <si>
    <t>Data
przyjęcia</t>
  </si>
  <si>
    <t>Suma ubezpieczenia</t>
  </si>
  <si>
    <t>Rodzaj wartości ubezpieczeniowej</t>
  </si>
  <si>
    <t>Powierzchnia całkowita (m2)</t>
  </si>
  <si>
    <t>Rok budowy</t>
  </si>
  <si>
    <t>Informacja o obiektach zabytkowych</t>
  </si>
  <si>
    <t>Zabezpieczenia przeciwkradzieżowe (wszystkie zamontowane)</t>
  </si>
  <si>
    <t>Zabezpieczenia przeciwpożarowe (wszystkie zamontowane)</t>
  </si>
  <si>
    <t>Konstrukcja ścian</t>
  </si>
  <si>
    <t>Konstrukcja stropów</t>
  </si>
  <si>
    <t>Konstrukcja i pokrycie dachu</t>
  </si>
  <si>
    <t>Jeśli budynek/ budowla/ lokal posiada drewniane elementy konstrukcji, to czy są one impregnowane preparatem ogniochronnym</t>
  </si>
  <si>
    <t>Czy budynek posiada pozwolenie na użytkowanie? Jeśli nie, prosimy o wyjasnienie dlaczego i jakie działania będą podjęte, aby uzyskać pozwolenie</t>
  </si>
  <si>
    <t>Data ostatniego remontu oraz wskazanie zakresu remontu.
Jeśli aktualnie trwają prace remontowe, budowlane, modernizacyjne, itp., prosimy o wskazanie zakresu tych prac oraz informacji, czy ww. prace objęte są ubezpieczeniem ryzyk budowlano-montażowych</t>
  </si>
  <si>
    <t>Stan techniczny budynku</t>
  </si>
  <si>
    <t>Uwagi</t>
  </si>
  <si>
    <t>Budynek mieszkalny -Adiunktówka</t>
  </si>
  <si>
    <t>Rogów, ul. Akademicka 20c</t>
  </si>
  <si>
    <t>001-00500</t>
  </si>
  <si>
    <t>1 Budynki mieszkalne</t>
  </si>
  <si>
    <t>odtworzeniowa</t>
  </si>
  <si>
    <t>ok. 1956</t>
  </si>
  <si>
    <t>dwa zamki</t>
  </si>
  <si>
    <t>instalacja piorunochronna</t>
  </si>
  <si>
    <t>murowany</t>
  </si>
  <si>
    <t>drewniana</t>
  </si>
  <si>
    <t>drewniana/blachodachówka</t>
  </si>
  <si>
    <t>TAK</t>
  </si>
  <si>
    <t>ok 2000 r.</t>
  </si>
  <si>
    <t>dobry</t>
  </si>
  <si>
    <t>użytkowany</t>
  </si>
  <si>
    <t>Budynek mieszkalny murowany gaj.Głuchów</t>
  </si>
  <si>
    <t>Głuchów, ul Leśna 103</t>
  </si>
  <si>
    <t>001-00287</t>
  </si>
  <si>
    <t>gaśnica, instalacja piorunochronna</t>
  </si>
  <si>
    <t>drewniana, blachodachówka</t>
  </si>
  <si>
    <t>hotel - 7 miejsc noclegowych</t>
  </si>
  <si>
    <t>Budynek mieszkalny nr 2 wraz z kotłownią</t>
  </si>
  <si>
    <t>Rogów, ul. Akademicka 20b</t>
  </si>
  <si>
    <t>001-00498</t>
  </si>
  <si>
    <t>888(użytkowa) + 129 (użytkowa)</t>
  </si>
  <si>
    <t>hydrant zewn. ok. 50m od budynku</t>
  </si>
  <si>
    <t>drewniana/blacha</t>
  </si>
  <si>
    <t>Budynek mieszkalny nr1</t>
  </si>
  <si>
    <t>Rogów , ul. Akademicka 20a</t>
  </si>
  <si>
    <t>001-00499</t>
  </si>
  <si>
    <t>888 (użytkowa)</t>
  </si>
  <si>
    <t>planowana wymiana blachy na dachu 2018 r.</t>
  </si>
  <si>
    <t xml:space="preserve">Budynek murowany mieszkalny p.177m2 </t>
  </si>
  <si>
    <t>Rogów, ul. Akademicka 18</t>
  </si>
  <si>
    <t>001-00111</t>
  </si>
  <si>
    <t>Gajówka drewniana Rogów PGR</t>
  </si>
  <si>
    <t>Rogów PGR</t>
  </si>
  <si>
    <t>001-00069</t>
  </si>
  <si>
    <t>drewniany</t>
  </si>
  <si>
    <t>drewniana/eternit</t>
  </si>
  <si>
    <t>zły</t>
  </si>
  <si>
    <t>Gajówka Trzcianka</t>
  </si>
  <si>
    <t>Łyszkowice, Bobrowa 41A</t>
  </si>
  <si>
    <t>001-00822</t>
  </si>
  <si>
    <t>księgowa brutto</t>
  </si>
  <si>
    <t>bardzo dobry</t>
  </si>
  <si>
    <t>Gajówka murowana Doliska L.Jasień</t>
  </si>
  <si>
    <t>Rogów, Józefów 66a</t>
  </si>
  <si>
    <t>001-00067</t>
  </si>
  <si>
    <t>murowana</t>
  </si>
  <si>
    <t>Gajówka murowana Łochów L.Głuchów</t>
  </si>
  <si>
    <t>Głuchów, ul. Leśna 103</t>
  </si>
  <si>
    <t>001-00065</t>
  </si>
  <si>
    <t>ok..60</t>
  </si>
  <si>
    <t>?</t>
  </si>
  <si>
    <t xml:space="preserve">drewniana/blachodachówka </t>
  </si>
  <si>
    <t>wyłączony z użytkowania - odłączone instalacje</t>
  </si>
  <si>
    <t>Gajówka murowana Zacywilki L.Jasień</t>
  </si>
  <si>
    <t>Rogów, Zacywilki 44</t>
  </si>
  <si>
    <t>001-00068</t>
  </si>
  <si>
    <t>wymiana dachu ok 2012 r., wymiana okien</t>
  </si>
  <si>
    <t>Gajówka Zimna Woda</t>
  </si>
  <si>
    <t>Jeżów, Osada Zimna Woda</t>
  </si>
  <si>
    <t>001-00059</t>
  </si>
  <si>
    <t>drewniana/dachówka</t>
  </si>
  <si>
    <t>Leśniczówka Lipce</t>
  </si>
  <si>
    <t>Lipce Rey., ul. Reymonta 49</t>
  </si>
  <si>
    <t>001-00055</t>
  </si>
  <si>
    <t>86 (użytkowa)</t>
  </si>
  <si>
    <t>drewniane</t>
  </si>
  <si>
    <t>2013 generalny</t>
  </si>
  <si>
    <t>uzytkowany</t>
  </si>
  <si>
    <t>Leśniczówka murowana Głuchów</t>
  </si>
  <si>
    <t>Głuchów, ul. Leśna 102</t>
  </si>
  <si>
    <t>001-00056</t>
  </si>
  <si>
    <t>2013 - generalny</t>
  </si>
  <si>
    <t>jest wspólnota</t>
  </si>
  <si>
    <t>Lokal mieszkalny pow.18,47m2</t>
  </si>
  <si>
    <t>Rogów, ul. Leśna 2/7</t>
  </si>
  <si>
    <t>001-00591</t>
  </si>
  <si>
    <t>18,47 (użytkowa) + udział w części wspólnej</t>
  </si>
  <si>
    <t>drewniana/papa</t>
  </si>
  <si>
    <t>Agregatornia</t>
  </si>
  <si>
    <t>Rogów, ul. Akademicka 20</t>
  </si>
  <si>
    <t>001-00465</t>
  </si>
  <si>
    <t>2 Budynki gospodarcze</t>
  </si>
  <si>
    <t>ochrona terenu (czasowa) - firma zewnętrzna</t>
  </si>
  <si>
    <t>odpowiednia liczba atestowanych gaśnic</t>
  </si>
  <si>
    <t>Budynek chłodni</t>
  </si>
  <si>
    <t>001-00455</t>
  </si>
  <si>
    <t>546 (użytkowa)</t>
  </si>
  <si>
    <t>początek lat 2000</t>
  </si>
  <si>
    <t>3 x 50 m i 1x 26 m freon nowocześniejszy "22"</t>
  </si>
  <si>
    <t>Budynek administracyjno biurowy</t>
  </si>
  <si>
    <t>001-00457</t>
  </si>
  <si>
    <t>510 (użytkowa)</t>
  </si>
  <si>
    <t>drewniana, schron p.atomowy w piwnicy</t>
  </si>
  <si>
    <t>Rogów, ul. Lesna 4</t>
  </si>
  <si>
    <t>001-00082</t>
  </si>
  <si>
    <t>płyty stropowe</t>
  </si>
  <si>
    <t>papa</t>
  </si>
  <si>
    <t>średni</t>
  </si>
  <si>
    <t>Budynek gosp.murowany oś.LZD (bl.12 rodz.)</t>
  </si>
  <si>
    <t>Rogów, ul. Leśna 5</t>
  </si>
  <si>
    <t>001-00081</t>
  </si>
  <si>
    <t>ok..1968</t>
  </si>
  <si>
    <t>Budynek gospodarczy (Adiunktówka)</t>
  </si>
  <si>
    <t>001-00460</t>
  </si>
  <si>
    <t>ok..1960</t>
  </si>
  <si>
    <t>drewniana/blachodachowka</t>
  </si>
  <si>
    <t>wymiana dachu, wymiana drzwi i okien - ok 2000 r</t>
  </si>
  <si>
    <t>Budynek gospodarczy murowany</t>
  </si>
  <si>
    <t>Rogow, ul. Leśna 16</t>
  </si>
  <si>
    <t>001-00020</t>
  </si>
  <si>
    <t>n/d</t>
  </si>
  <si>
    <t>remont - wymiana dachu 2017</t>
  </si>
  <si>
    <t>Budynek gospodarczy murowany gaj.Rogów L.Jasień</t>
  </si>
  <si>
    <t>001-00114</t>
  </si>
  <si>
    <t>Budynek gospodarczy murowany leśn.Lipce</t>
  </si>
  <si>
    <t>Lipce Rey. Ul. Reymonta 49</t>
  </si>
  <si>
    <t>001-00103</t>
  </si>
  <si>
    <t>59 (użytkowa)</t>
  </si>
  <si>
    <t>lata 50.</t>
  </si>
  <si>
    <t>Budynek gospodarczy murowany Nadleśn. p.130m2</t>
  </si>
  <si>
    <t>001-00112</t>
  </si>
  <si>
    <t>130 (całkowita) 92 (użytkowa)</t>
  </si>
  <si>
    <t>Budynek szkolno-produkcyjny</t>
  </si>
  <si>
    <t>001-00456</t>
  </si>
  <si>
    <t>909 (użytkowa)</t>
  </si>
  <si>
    <t>metalowa/blachodachówka</t>
  </si>
  <si>
    <t>ok 2010 r.</t>
  </si>
  <si>
    <t>Budynek warsztatowo-garażowy</t>
  </si>
  <si>
    <t>001-00464</t>
  </si>
  <si>
    <t>323 (użytkowa)</t>
  </si>
  <si>
    <t>betonowy</t>
  </si>
  <si>
    <t>Garaż 6 boksowy</t>
  </si>
  <si>
    <t>001-00449</t>
  </si>
  <si>
    <t>ok..150 (użytkowa)</t>
  </si>
  <si>
    <t>Garaż blaszany</t>
  </si>
  <si>
    <t>001-00601</t>
  </si>
  <si>
    <t>18 (użytkowa)</t>
  </si>
  <si>
    <t>metalowy</t>
  </si>
  <si>
    <t>metalowa/blacha</t>
  </si>
  <si>
    <t>001-00602</t>
  </si>
  <si>
    <t>Garaż mały murowny</t>
  </si>
  <si>
    <t>001-00028</t>
  </si>
  <si>
    <t>30 (użytkowa)</t>
  </si>
  <si>
    <t>ok..1980</t>
  </si>
  <si>
    <t>Garaż murowany</t>
  </si>
  <si>
    <t>Rogów, Leśna 5</t>
  </si>
  <si>
    <t>001-00026</t>
  </si>
  <si>
    <t>200 (użytkowa)</t>
  </si>
  <si>
    <t>drewniana/dachówka ceramiczna</t>
  </si>
  <si>
    <t>Garaż wiata drewniana</t>
  </si>
  <si>
    <t>001-00029</t>
  </si>
  <si>
    <t>Kasa wolnostojąca drewniania</t>
  </si>
  <si>
    <t>Rogów,ul Leśna 5b</t>
  </si>
  <si>
    <t>001-00300</t>
  </si>
  <si>
    <t>9 (użytkowa)</t>
  </si>
  <si>
    <t>Magazyn (góral)</t>
  </si>
  <si>
    <t>001-00451</t>
  </si>
  <si>
    <t>82 (użytkowa)</t>
  </si>
  <si>
    <t>2010 - wymiana dachu</t>
  </si>
  <si>
    <t>Magazyn opakowań</t>
  </si>
  <si>
    <t>001-00454</t>
  </si>
  <si>
    <t>100 (użytkowa)</t>
  </si>
  <si>
    <t>Magazyn sprzętu hala produkcyjna (wełniarka)</t>
  </si>
  <si>
    <t>001-00450</t>
  </si>
  <si>
    <t>574 (użytkowa)</t>
  </si>
  <si>
    <t>Magazyn substratów 7 boksowy</t>
  </si>
  <si>
    <t>001-00452</t>
  </si>
  <si>
    <t>199 (użytkowa)</t>
  </si>
  <si>
    <t>drewnia/blachodachówka</t>
  </si>
  <si>
    <t>w jednym boksie jest atestowany zbiornik na olej napędowy - ma przeglądy</t>
  </si>
  <si>
    <t>Obora murowana gaj.Doliska L.Jasień</t>
  </si>
  <si>
    <t>001-00101</t>
  </si>
  <si>
    <t>jest</t>
  </si>
  <si>
    <t>40 (użytkowa)</t>
  </si>
  <si>
    <t>ok..1964</t>
  </si>
  <si>
    <t>Obora murowana gaj.Głuchów</t>
  </si>
  <si>
    <t>Głuchów, ul.Leśna 103</t>
  </si>
  <si>
    <t>001-00106</t>
  </si>
  <si>
    <t>58 (użytkowa)</t>
  </si>
  <si>
    <t>remont 2013 - generalny</t>
  </si>
  <si>
    <t>Obora murowana gaj.Łochów L.Głuchów</t>
  </si>
  <si>
    <t>Głuchów, (Łochów) Leśna 103</t>
  </si>
  <si>
    <t>001-00096</t>
  </si>
  <si>
    <t>40 (uzytkowa)</t>
  </si>
  <si>
    <t>nieużytkowany</t>
  </si>
  <si>
    <t>Obora murowana gaj.Zinma Woda L.Strzelna</t>
  </si>
  <si>
    <t>001-00100</t>
  </si>
  <si>
    <t>89 (użytkowa)</t>
  </si>
  <si>
    <t>Obora murowana leśn.Głuchów</t>
  </si>
  <si>
    <t>001-00099</t>
  </si>
  <si>
    <t>128 (użytkowa)</t>
  </si>
  <si>
    <t>ok..1930</t>
  </si>
  <si>
    <t>remont - lata 2000</t>
  </si>
  <si>
    <t>użytkowanay</t>
  </si>
  <si>
    <t>Obora murowana leśn.Jasień</t>
  </si>
  <si>
    <t>Rogów, Leśna 16</t>
  </si>
  <si>
    <t>001-00104</t>
  </si>
  <si>
    <t>93 (Użytkowa)</t>
  </si>
  <si>
    <t>ok.1964</t>
  </si>
  <si>
    <t>drewniany/blachodachówka</t>
  </si>
  <si>
    <t>Pawilon administracyjny drewniany</t>
  </si>
  <si>
    <t>Rogów, ul. Leśna 5b</t>
  </si>
  <si>
    <t>001-00023</t>
  </si>
  <si>
    <t>101 (użytkowa)</t>
  </si>
  <si>
    <t>Pawilon drewniany</t>
  </si>
  <si>
    <t>001-00022</t>
  </si>
  <si>
    <t>Stodola drewniana gaj.Rogów L.Jasień</t>
  </si>
  <si>
    <t>001-00115</t>
  </si>
  <si>
    <t>120 (użytkowa)</t>
  </si>
  <si>
    <t>Stodoła drewniana gaj.Głuchów</t>
  </si>
  <si>
    <t>Głuchów, ul. Leśna 101</t>
  </si>
  <si>
    <t>001-00110</t>
  </si>
  <si>
    <t>Stodoła drewniana gaj.Trzcianka L.Lipce</t>
  </si>
  <si>
    <t>001-00084</t>
  </si>
  <si>
    <t xml:space="preserve">Stodoła drewniana </t>
  </si>
  <si>
    <t>001-00091</t>
  </si>
  <si>
    <t>Stodoła drewniana leśn.Jasień</t>
  </si>
  <si>
    <t>Rogów, ul. Lesna 16</t>
  </si>
  <si>
    <t>001-00108</t>
  </si>
  <si>
    <t>drewniana, papa</t>
  </si>
  <si>
    <t>Stodoła drewniana leśn.Lipce</t>
  </si>
  <si>
    <t>001-00109</t>
  </si>
  <si>
    <t>drewniana / papa</t>
  </si>
  <si>
    <t>Szopa drewniana kryta eternitem</t>
  </si>
  <si>
    <t>001-00018</t>
  </si>
  <si>
    <t>ok. 1980</t>
  </si>
  <si>
    <t>drewniana / eternit</t>
  </si>
  <si>
    <t>Warsztat murowany przy garażu</t>
  </si>
  <si>
    <t>001-00017</t>
  </si>
  <si>
    <t>Wiata drewn.Nadl.na terenie SZ.O.Szk</t>
  </si>
  <si>
    <t>001-00113</t>
  </si>
  <si>
    <t>drewniana -eternit</t>
  </si>
  <si>
    <t>Wiata konstr.stalowa Sz.O.Szk Nadleśn.</t>
  </si>
  <si>
    <t>Ropgów, ul. Akademicka 18</t>
  </si>
  <si>
    <t>001-00117</t>
  </si>
  <si>
    <t>drewniana eternit</t>
  </si>
  <si>
    <t>Wiata konstrukcja stalowa</t>
  </si>
  <si>
    <t>001-00024</t>
  </si>
  <si>
    <t>ok.. 200</t>
  </si>
  <si>
    <t>stalowa konstrukcja obudowana cegłą</t>
  </si>
  <si>
    <t>stalowa/blachodachówka</t>
  </si>
  <si>
    <t>002-00491</t>
  </si>
  <si>
    <t>3 Obiekty inż. lądowej</t>
  </si>
  <si>
    <t>185 (użytkowa)</t>
  </si>
  <si>
    <t>gaśnice</t>
  </si>
  <si>
    <t>2010 - generalny</t>
  </si>
  <si>
    <t>002-00408</t>
  </si>
  <si>
    <t>betonowe</t>
  </si>
  <si>
    <t>Ogrodzenie</t>
  </si>
  <si>
    <t>002-0164</t>
  </si>
  <si>
    <t>Rogów, ul Akademicka 20</t>
  </si>
  <si>
    <t>002-00510</t>
  </si>
  <si>
    <t>Ogrodzenie Alpinarium siatka 262m.</t>
  </si>
  <si>
    <t>Rogow, ul. Akademicka</t>
  </si>
  <si>
    <t>002-00141</t>
  </si>
  <si>
    <t>Ogrodzenie ośr.LZD siatka 858m</t>
  </si>
  <si>
    <t>002-00149</t>
  </si>
  <si>
    <t>Ogrodzenie siatka 1064m.</t>
  </si>
  <si>
    <t>002-00143</t>
  </si>
  <si>
    <t>Ogrodzenie siatka 1810m.</t>
  </si>
  <si>
    <t>002-00140</t>
  </si>
  <si>
    <t>Ogrodzenie siatka 198m przy szklarni</t>
  </si>
  <si>
    <t>002-00142</t>
  </si>
  <si>
    <t>Ogrodzenie siatka 255m.</t>
  </si>
  <si>
    <t>002-00280</t>
  </si>
  <si>
    <t>Ogrodzenie siatkowe - szkółka kontenerowa</t>
  </si>
  <si>
    <t>002-00497</t>
  </si>
  <si>
    <t>Ogrodzenie siatkowe 170mb garaże</t>
  </si>
  <si>
    <t>002-00147</t>
  </si>
  <si>
    <t>Ogrodzenie siatkowe 225 mb. G.Lipce</t>
  </si>
  <si>
    <t>Lipce,ul. Reymonta 49</t>
  </si>
  <si>
    <t>002-00176</t>
  </si>
  <si>
    <t>Ogrodzenie siatkowe 273mb</t>
  </si>
  <si>
    <t>002-00148</t>
  </si>
  <si>
    <t>Ogrodzenie siatkowe G.Doliska</t>
  </si>
  <si>
    <t>002-00181</t>
  </si>
  <si>
    <t>Ogrodzenie siatkowe G.Łochów</t>
  </si>
  <si>
    <t>Głuchów, gaj. Łochów</t>
  </si>
  <si>
    <t>002-00180</t>
  </si>
  <si>
    <t>Ogrodzenie siatkowe G.Trzcianka</t>
  </si>
  <si>
    <t>Łyszkowice, Trzcianka 63</t>
  </si>
  <si>
    <t>002-00186</t>
  </si>
  <si>
    <t>Ogrodzenie siatkowe G.Zacywilki</t>
  </si>
  <si>
    <t>002-00179</t>
  </si>
  <si>
    <t>Ogrodzenie siatkowe G.Zimna Woda</t>
  </si>
  <si>
    <t>002-00188</t>
  </si>
  <si>
    <t>Ogrodzenie siatkowe L.Głuchów 215mb.</t>
  </si>
  <si>
    <t>002-00174</t>
  </si>
  <si>
    <t>Ogrodzenie siatkowe L.Lipce</t>
  </si>
  <si>
    <t>Lipce Rey,. Ul. Reymonta 49</t>
  </si>
  <si>
    <t>002-00175</t>
  </si>
  <si>
    <t>Ogrodzenie siatkowe na podmurówce Gaj.Głuchów</t>
  </si>
  <si>
    <t>Głuchów, ul. Lesna 103</t>
  </si>
  <si>
    <t>002-00630</t>
  </si>
  <si>
    <t>Ogrodzenie siatkowe os.Nadl. 286 mb</t>
  </si>
  <si>
    <t>Rogów, ul .Akademicka 18</t>
  </si>
  <si>
    <t>002-00177</t>
  </si>
  <si>
    <t>Ogrodzenie siatkowe szkółki ziemnej na słup metal</t>
  </si>
  <si>
    <t>003-00641</t>
  </si>
  <si>
    <t>Ogrodzenie siatkowe wokół biura</t>
  </si>
  <si>
    <t>002-00496</t>
  </si>
  <si>
    <t>Ogrodzenie Sz.O.Szk. 414mb. L.Strzelna</t>
  </si>
  <si>
    <t>002-00173</t>
  </si>
  <si>
    <t>Ogrodzenie teren oczyszczalni</t>
  </si>
  <si>
    <t>Rogow, ul. Leśna 5</t>
  </si>
  <si>
    <t>002-00503</t>
  </si>
  <si>
    <t>Ogrodzenie wokół szkółki w lesie</t>
  </si>
  <si>
    <t>002-00494</t>
  </si>
  <si>
    <t>Ogrodzenie Arboretum</t>
  </si>
  <si>
    <t>002-00570</t>
  </si>
  <si>
    <t>Sieć wodno-kanalizacyjna</t>
  </si>
  <si>
    <t>002-00478</t>
  </si>
  <si>
    <t>Studzienka wodomiarowa przy hydroforni</t>
  </si>
  <si>
    <t>002-00480</t>
  </si>
  <si>
    <t>Wiata drewniana kryta blachodachówką (obok Bursy)</t>
  </si>
  <si>
    <t xml:space="preserve">Rogów, ul. Leśna 5 </t>
  </si>
  <si>
    <t>002-00638</t>
  </si>
  <si>
    <t>400 (użytkowa)</t>
  </si>
  <si>
    <t>drewniana/ blachodachówka</t>
  </si>
  <si>
    <t>Zbiornik wodny na rzece Mroga z zaporą i przepust</t>
  </si>
  <si>
    <t>Rogów, rz. Mroga</t>
  </si>
  <si>
    <t>002-00189</t>
  </si>
  <si>
    <t>Leśniczówka Jasień</t>
  </si>
  <si>
    <t>001-00054</t>
  </si>
  <si>
    <t>2016 - generalny</t>
  </si>
  <si>
    <t>Hydrofornia z urządzeniami</t>
  </si>
  <si>
    <t>002-00507</t>
  </si>
  <si>
    <t>238 (użytkowa)</t>
  </si>
  <si>
    <t>ochrona terenu</t>
  </si>
  <si>
    <t>stropodach</t>
  </si>
  <si>
    <t>stropodach kryty papą</t>
  </si>
  <si>
    <t>2017 - generalny</t>
  </si>
  <si>
    <t>Oczyszczalnia ścieków z instalacjami, urządzeniami, przepompownią i odprowadzeniem oczyszczonych ścieków</t>
  </si>
  <si>
    <t>002-00502</t>
  </si>
  <si>
    <t>Stodoła drewniana L.Głuchów</t>
  </si>
  <si>
    <t>001-00089</t>
  </si>
  <si>
    <t>dachówka eternitowa</t>
  </si>
  <si>
    <t>Stodoła drewnianas gaj.Łochów l.Głuchów</t>
  </si>
  <si>
    <t>Głuchów (Łochów) Leśna 104</t>
  </si>
  <si>
    <t>001-00088</t>
  </si>
  <si>
    <t>nie użytkowana</t>
  </si>
  <si>
    <t>001-00030</t>
  </si>
  <si>
    <t>stalowa dachówka</t>
  </si>
  <si>
    <t>Kuźnia murowana</t>
  </si>
  <si>
    <t>001-00027</t>
  </si>
  <si>
    <t>Wyłuszczarnia ( u Sołdona)</t>
  </si>
  <si>
    <t>Rogów, ul. Leśna 16</t>
  </si>
  <si>
    <t>001-00466</t>
  </si>
  <si>
    <t>0k. 1960</t>
  </si>
  <si>
    <t>betonowuy</t>
  </si>
  <si>
    <t>RAZEM</t>
  </si>
  <si>
    <t>Szklarnia</t>
  </si>
  <si>
    <t>Rogów,ul. Akademicka 20</t>
  </si>
  <si>
    <t>001-00461</t>
  </si>
  <si>
    <t>Szklarnia - budynek murowany</t>
  </si>
  <si>
    <t>Rogów, ul Leśna 5b</t>
  </si>
  <si>
    <t>001-00016</t>
  </si>
  <si>
    <t>Hala wegetacyjna - konstrukcja stalowa</t>
  </si>
  <si>
    <t>001-00019</t>
  </si>
  <si>
    <t>203 (użytkowa)</t>
  </si>
  <si>
    <t>RAZEM szklarnie</t>
  </si>
  <si>
    <t>Budynek gosp.murow. 8 boksowy pow.300m (bl.8 rodz) - garaże</t>
  </si>
  <si>
    <t>Kanał sanitarny tłoczony i przepompownia ścieków z wyposażeniem</t>
  </si>
  <si>
    <t>Kanalizacja</t>
  </si>
  <si>
    <t>002-00482</t>
  </si>
  <si>
    <t>Kanalizacja sanitarna</t>
  </si>
  <si>
    <t>002-00483</t>
  </si>
  <si>
    <t>Kanał centralnego ogrzewania</t>
  </si>
  <si>
    <t>002-00475</t>
  </si>
  <si>
    <t>Kanał przełazowy</t>
  </si>
  <si>
    <t>002-00476</t>
  </si>
  <si>
    <t>Linia wodociągowa</t>
  </si>
  <si>
    <t>002-00138</t>
  </si>
  <si>
    <t>Cieki wodne w Alpinarium</t>
  </si>
  <si>
    <t>002-00607</t>
  </si>
  <si>
    <t>Deszczownia półstała</t>
  </si>
  <si>
    <t>002-00481</t>
  </si>
  <si>
    <t>Ogrodzenie leśn. Jasień</t>
  </si>
  <si>
    <t>002-00820</t>
  </si>
  <si>
    <t>Ogrodzenie siatkowe szkółki od str, północnej</t>
  </si>
  <si>
    <t>002-00830</t>
  </si>
  <si>
    <t>Ogród ginących roślin świata w Arboretum</t>
  </si>
  <si>
    <t>002-00824</t>
  </si>
  <si>
    <t>Rampa - myjnia</t>
  </si>
  <si>
    <t>002-00495</t>
  </si>
  <si>
    <t>Sieć ciepłownicza</t>
  </si>
  <si>
    <t>002-00608</t>
  </si>
  <si>
    <t>Sieć linii elektrycznej 605 mb</t>
  </si>
  <si>
    <t>002-00153</t>
  </si>
  <si>
    <t>Stacja paliw 2 zbiorniki</t>
  </si>
  <si>
    <t>002-00154</t>
  </si>
  <si>
    <t>Wodociąg (od Bursy do bud.6 rodz.)</t>
  </si>
  <si>
    <t>002-00156</t>
  </si>
  <si>
    <t>Wodociąg od LZD do oś.Józefów</t>
  </si>
  <si>
    <t>002-00160</t>
  </si>
  <si>
    <t>Lokalizacja</t>
  </si>
  <si>
    <r>
      <t xml:space="preserve">czy obiekt jest:
</t>
    </r>
    <r>
      <rPr>
        <sz val="8"/>
        <rFont val="Arial"/>
        <family val="2"/>
      </rPr>
      <t xml:space="preserve">1) użytkowany
2) czasowo (do 3 m-cy) wyłączony z eksploatacji/ użytkowania
3) całkowicie wyłączony z eksploatacji (w tym przypadku prosimy o wskazanie </t>
    </r>
    <r>
      <rPr>
        <u val="single"/>
        <sz val="8"/>
        <rFont val="Arial"/>
        <family val="2"/>
      </rPr>
      <t>sposobu zabezpieczenia mienia</t>
    </r>
    <r>
      <rPr>
        <sz val="8"/>
        <rFont val="Arial"/>
        <family val="2"/>
      </rPr>
      <t xml:space="preserve"> oraz p</t>
    </r>
    <r>
      <rPr>
        <u val="single"/>
        <sz val="8"/>
        <rFont val="Arial"/>
        <family val="2"/>
      </rPr>
      <t>rzyczyny wyłączenia z eksploatacj</t>
    </r>
    <r>
      <rPr>
        <sz val="8"/>
        <rFont val="Arial"/>
        <family val="2"/>
      </rPr>
      <t>i)</t>
    </r>
  </si>
  <si>
    <t xml:space="preserve">Załącznik nr 1B do Szczegółówego Opisu Przedmiotu Zamówienia. Wykaz obiektów SGGW w Warszawie, Leśnego Zakładu Doświadczalnego w Rogowie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</si>
</sst>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&quot;-&quot;??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10"/>
      <name val="Arial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9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27">
      <alignment/>
      <protection/>
    </xf>
    <xf numFmtId="0" fontId="4" fillId="0" borderId="0" xfId="27" applyFont="1">
      <alignment/>
      <protection/>
    </xf>
    <xf numFmtId="0" fontId="5" fillId="2" borderId="1" xfId="27" applyFont="1" applyFill="1" applyBorder="1" applyAlignment="1">
      <alignment horizontal="center" vertical="center" wrapText="1"/>
      <protection/>
    </xf>
    <xf numFmtId="43" fontId="5" fillId="2" borderId="1" xfId="20" applyFont="1" applyFill="1" applyBorder="1" applyAlignment="1">
      <alignment horizontal="left" vertical="center" wrapText="1"/>
    </xf>
    <xf numFmtId="0" fontId="6" fillId="2" borderId="1" xfId="27" applyFont="1" applyFill="1" applyBorder="1" applyAlignment="1">
      <alignment horizontal="center" vertical="center" wrapText="1"/>
      <protection/>
    </xf>
    <xf numFmtId="3" fontId="7" fillId="2" borderId="1" xfId="27" applyNumberFormat="1" applyFont="1" applyFill="1" applyBorder="1" applyAlignment="1">
      <alignment horizontal="center" vertical="center" wrapText="1"/>
      <protection/>
    </xf>
    <xf numFmtId="3" fontId="8" fillId="2" borderId="1" xfId="27" applyNumberFormat="1" applyFont="1" applyFill="1" applyBorder="1" applyAlignment="1">
      <alignment horizontal="center" vertical="center" wrapText="1"/>
      <protection/>
    </xf>
    <xf numFmtId="0" fontId="3" fillId="0" borderId="1" xfId="27" applyFont="1" applyBorder="1" applyAlignment="1">
      <alignment horizontal="center" vertical="center" wrapText="1"/>
      <protection/>
    </xf>
    <xf numFmtId="0" fontId="3" fillId="0" borderId="1" xfId="27" applyFont="1" applyFill="1" applyBorder="1" applyAlignment="1">
      <alignment horizontal="center" vertical="center" wrapText="1"/>
      <protection/>
    </xf>
    <xf numFmtId="49" fontId="3" fillId="0" borderId="1" xfId="27" applyNumberFormat="1" applyFont="1" applyFill="1" applyBorder="1" applyAlignment="1">
      <alignment horizontal="left" vertical="center" wrapText="1"/>
      <protection/>
    </xf>
    <xf numFmtId="49" fontId="3" fillId="0" borderId="1" xfId="27" applyNumberFormat="1" applyFont="1" applyFill="1" applyBorder="1" applyAlignment="1">
      <alignment horizontal="left" vertical="center" wrapText="1"/>
      <protection/>
    </xf>
    <xf numFmtId="43" fontId="3" fillId="0" borderId="1" xfId="20" applyFont="1" applyFill="1" applyBorder="1" applyAlignment="1">
      <alignment horizontal="left" vertical="center" wrapText="1"/>
    </xf>
    <xf numFmtId="0" fontId="3" fillId="0" borderId="1" xfId="27" applyFont="1" applyFill="1" applyBorder="1" applyAlignment="1">
      <alignment vertical="center" wrapText="1"/>
      <protection/>
    </xf>
    <xf numFmtId="14" fontId="3" fillId="0" borderId="1" xfId="27" applyNumberFormat="1" applyFont="1" applyFill="1" applyBorder="1" applyAlignment="1">
      <alignment vertical="center" wrapText="1"/>
      <protection/>
    </xf>
    <xf numFmtId="0" fontId="3" fillId="0" borderId="1" xfId="27" applyFont="1" applyBorder="1" applyAlignment="1">
      <alignment vertical="center" wrapText="1"/>
      <protection/>
    </xf>
    <xf numFmtId="44" fontId="5" fillId="0" borderId="1" xfId="240" applyFont="1" applyFill="1" applyBorder="1" applyAlignment="1">
      <alignment vertical="center" wrapText="1"/>
    </xf>
    <xf numFmtId="44" fontId="3" fillId="0" borderId="1" xfId="27" applyNumberFormat="1" applyFont="1" applyBorder="1" applyAlignment="1">
      <alignment vertical="center" wrapText="1"/>
      <protection/>
    </xf>
    <xf numFmtId="8" fontId="5" fillId="0" borderId="1" xfId="240" applyNumberFormat="1" applyFont="1" applyFill="1" applyBorder="1" applyAlignment="1">
      <alignment vertical="center" wrapText="1"/>
    </xf>
    <xf numFmtId="0" fontId="1" fillId="0" borderId="0" xfId="27" applyFont="1" applyFill="1">
      <alignment/>
      <protection/>
    </xf>
    <xf numFmtId="0" fontId="11" fillId="0" borderId="0" xfId="27" applyFont="1" applyFill="1">
      <alignment/>
      <protection/>
    </xf>
    <xf numFmtId="0" fontId="3" fillId="0" borderId="0" xfId="27" applyFont="1" applyFill="1" applyAlignment="1">
      <alignment vertical="center" wrapText="1"/>
      <protection/>
    </xf>
    <xf numFmtId="0" fontId="12" fillId="0" borderId="1" xfId="27" applyFont="1" applyFill="1" applyBorder="1" applyAlignment="1">
      <alignment horizontal="center" vertical="center" wrapText="1"/>
      <protection/>
    </xf>
    <xf numFmtId="49" fontId="12" fillId="0" borderId="1" xfId="27" applyNumberFormat="1" applyFont="1" applyFill="1" applyBorder="1" applyAlignment="1">
      <alignment horizontal="left" vertical="center" wrapText="1"/>
      <protection/>
    </xf>
    <xf numFmtId="49" fontId="12" fillId="0" borderId="1" xfId="27" applyNumberFormat="1" applyFont="1" applyFill="1" applyBorder="1" applyAlignment="1">
      <alignment horizontal="left" vertical="center" wrapText="1"/>
      <protection/>
    </xf>
    <xf numFmtId="43" fontId="12" fillId="0" borderId="1" xfId="20" applyFont="1" applyFill="1" applyBorder="1" applyAlignment="1">
      <alignment horizontal="left" vertical="center" wrapText="1"/>
    </xf>
    <xf numFmtId="0" fontId="12" fillId="0" borderId="1" xfId="27" applyFont="1" applyFill="1" applyBorder="1" applyAlignment="1">
      <alignment vertical="center" wrapText="1"/>
      <protection/>
    </xf>
    <xf numFmtId="14" fontId="12" fillId="0" borderId="1" xfId="27" applyNumberFormat="1" applyFont="1" applyFill="1" applyBorder="1" applyAlignment="1">
      <alignment vertical="center" wrapText="1"/>
      <protection/>
    </xf>
    <xf numFmtId="44" fontId="13" fillId="0" borderId="1" xfId="240" applyFont="1" applyFill="1" applyBorder="1" applyAlignment="1">
      <alignment vertical="center" wrapText="1"/>
    </xf>
    <xf numFmtId="0" fontId="5" fillId="2" borderId="1" xfId="27" applyFont="1" applyFill="1" applyBorder="1" applyAlignment="1">
      <alignment horizontal="left" vertical="center" wrapText="1"/>
      <protection/>
    </xf>
    <xf numFmtId="44" fontId="5" fillId="2" borderId="1" xfId="240" applyFont="1" applyFill="1" applyBorder="1" applyAlignment="1">
      <alignment vertical="center" wrapText="1"/>
    </xf>
    <xf numFmtId="164" fontId="5" fillId="2" borderId="1" xfId="27" applyNumberFormat="1" applyFont="1" applyFill="1" applyBorder="1" applyAlignment="1">
      <alignment vertical="center" wrapText="1"/>
      <protection/>
    </xf>
    <xf numFmtId="0" fontId="3" fillId="2" borderId="1" xfId="27" applyFont="1" applyFill="1" applyBorder="1" applyAlignment="1">
      <alignment horizontal="center" vertical="center" wrapText="1"/>
      <protection/>
    </xf>
    <xf numFmtId="0" fontId="14" fillId="2" borderId="1" xfId="27" applyFont="1" applyFill="1" applyBorder="1" applyAlignment="1">
      <alignment horizontal="center" vertical="center" wrapText="1"/>
      <protection/>
    </xf>
    <xf numFmtId="0" fontId="9" fillId="2" borderId="1" xfId="27" applyFont="1" applyFill="1" applyBorder="1" applyAlignment="1">
      <alignment horizontal="center" vertical="center" wrapText="1"/>
      <protection/>
    </xf>
    <xf numFmtId="0" fontId="10" fillId="0" borderId="0" xfId="27" applyFont="1">
      <alignment/>
      <protection/>
    </xf>
    <xf numFmtId="0" fontId="1" fillId="0" borderId="0" xfId="27" applyFont="1">
      <alignment/>
      <protection/>
    </xf>
    <xf numFmtId="8" fontId="15" fillId="0" borderId="1" xfId="240" applyNumberFormat="1" applyFont="1" applyFill="1" applyBorder="1" applyAlignment="1">
      <alignment vertical="center" wrapText="1"/>
    </xf>
    <xf numFmtId="0" fontId="5" fillId="0" borderId="1" xfId="27" applyFont="1" applyFill="1" applyBorder="1" applyAlignment="1">
      <alignment horizontal="center" vertical="center" wrapText="1"/>
      <protection/>
    </xf>
    <xf numFmtId="14" fontId="16" fillId="0" borderId="1" xfId="27" applyNumberFormat="1" applyFont="1" applyFill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5" fillId="2" borderId="1" xfId="27" applyFont="1" applyFill="1" applyBorder="1" applyAlignment="1">
      <alignment horizontal="left" vertical="center"/>
      <protection/>
    </xf>
    <xf numFmtId="44" fontId="1" fillId="0" borderId="0" xfId="27" applyNumberFormat="1">
      <alignment/>
      <protection/>
    </xf>
    <xf numFmtId="0" fontId="20" fillId="0" borderId="0" xfId="0" applyFont="1" applyAlignment="1">
      <alignment horizontal="justify"/>
    </xf>
    <xf numFmtId="0" fontId="21" fillId="0" borderId="0" xfId="0" applyFont="1"/>
    <xf numFmtId="0" fontId="22" fillId="0" borderId="0" xfId="27" applyFont="1">
      <alignment/>
      <protection/>
    </xf>
    <xf numFmtId="0" fontId="23" fillId="0" borderId="0" xfId="0" applyFont="1"/>
    <xf numFmtId="0" fontId="23" fillId="0" borderId="0" xfId="0" applyFont="1" applyAlignment="1">
      <alignment horizontal="center" wrapText="1"/>
    </xf>
    <xf numFmtId="0" fontId="16" fillId="0" borderId="2" xfId="27" applyFont="1" applyBorder="1" applyAlignment="1">
      <alignment horizontal="left" vertical="center" wrapText="1"/>
      <protection/>
    </xf>
    <xf numFmtId="0" fontId="3" fillId="0" borderId="3" xfId="27" applyFont="1" applyBorder="1" applyAlignment="1">
      <alignment horizontal="center" vertical="center" wrapText="1"/>
      <protection/>
    </xf>
    <xf numFmtId="0" fontId="3" fillId="0" borderId="4" xfId="27" applyFont="1" applyBorder="1" applyAlignment="1">
      <alignment horizontal="center" vertical="center" wrapText="1"/>
      <protection/>
    </xf>
    <xf numFmtId="0" fontId="3" fillId="0" borderId="5" xfId="27" applyFont="1" applyBorder="1" applyAlignment="1">
      <alignment horizontal="center" vertical="center" wrapText="1"/>
      <protection/>
    </xf>
  </cellXfs>
  <cellStyles count="2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Dziesiętny 3" xfId="21"/>
    <cellStyle name="Dziesiętny 3 2" xfId="22"/>
    <cellStyle name="Dziesiętny 3 3" xfId="23"/>
    <cellStyle name="Dziesiętny 3 3 2" xfId="24"/>
    <cellStyle name="Dziesiętny 3 3 3" xfId="25"/>
    <cellStyle name="Dziesiętny 4" xfId="26"/>
    <cellStyle name="Normalny 2" xfId="27"/>
    <cellStyle name="Normalny 2 2" xfId="28"/>
    <cellStyle name="Normalny 2 2 2" xfId="29"/>
    <cellStyle name="Normalny 2 2 2 2" xfId="30"/>
    <cellStyle name="Normalny 2 2 2 2 2" xfId="31"/>
    <cellStyle name="Normalny 2 2 2 2 3" xfId="32"/>
    <cellStyle name="Normalny 2 2 2 3" xfId="33"/>
    <cellStyle name="Normalny 2 2 2 3 2" xfId="34"/>
    <cellStyle name="Normalny 2 2 2 3 3" xfId="35"/>
    <cellStyle name="Normalny 2 2 2 4" xfId="36"/>
    <cellStyle name="Normalny 2 2 2 4 2" xfId="37"/>
    <cellStyle name="Normalny 2 2 2 4 3" xfId="38"/>
    <cellStyle name="Normalny 2 2 2 5" xfId="39"/>
    <cellStyle name="Normalny 2 2 2 6" xfId="40"/>
    <cellStyle name="Normalny 2 2 3" xfId="41"/>
    <cellStyle name="Normalny 2 2 3 2" xfId="42"/>
    <cellStyle name="Normalny 2 2 3 3" xfId="43"/>
    <cellStyle name="Normalny 2 2 4" xfId="44"/>
    <cellStyle name="Normalny 2 2 4 2" xfId="45"/>
    <cellStyle name="Normalny 2 2 4 3" xfId="46"/>
    <cellStyle name="Normalny 2 2 5" xfId="47"/>
    <cellStyle name="Normalny 2 2 5 2" xfId="48"/>
    <cellStyle name="Normalny 2 2 5 3" xfId="49"/>
    <cellStyle name="Normalny 2 2 6" xfId="50"/>
    <cellStyle name="Normalny 2 2 7" xfId="51"/>
    <cellStyle name="Normalny 2 3" xfId="52"/>
    <cellStyle name="Normalny 3" xfId="53"/>
    <cellStyle name="Normalny 3 10" xfId="54"/>
    <cellStyle name="Normalny 3 11" xfId="55"/>
    <cellStyle name="Normalny 3 2" xfId="56"/>
    <cellStyle name="Normalny 3 2 2" xfId="57"/>
    <cellStyle name="Normalny 3 2 2 2" xfId="58"/>
    <cellStyle name="Normalny 3 2 2 2 2" xfId="59"/>
    <cellStyle name="Normalny 3 2 2 2 3" xfId="60"/>
    <cellStyle name="Normalny 3 2 2 3" xfId="61"/>
    <cellStyle name="Normalny 3 2 2 3 2" xfId="62"/>
    <cellStyle name="Normalny 3 2 2 3 3" xfId="63"/>
    <cellStyle name="Normalny 3 2 2 4" xfId="64"/>
    <cellStyle name="Normalny 3 2 2 4 2" xfId="65"/>
    <cellStyle name="Normalny 3 2 2 4 3" xfId="66"/>
    <cellStyle name="Normalny 3 2 2 5" xfId="67"/>
    <cellStyle name="Normalny 3 2 2 6" xfId="68"/>
    <cellStyle name="Normalny 3 2 3" xfId="69"/>
    <cellStyle name="Normalny 3 2 3 2" xfId="70"/>
    <cellStyle name="Normalny 3 2 3 2 2" xfId="71"/>
    <cellStyle name="Normalny 3 2 3 2 2 2" xfId="72"/>
    <cellStyle name="Normalny 3 2 3 2 2 3" xfId="73"/>
    <cellStyle name="Normalny 3 2 3 2 3" xfId="74"/>
    <cellStyle name="Normalny 3 2 3 2 3 2" xfId="75"/>
    <cellStyle name="Normalny 3 2 3 2 3 3" xfId="76"/>
    <cellStyle name="Normalny 3 2 3 2 4" xfId="77"/>
    <cellStyle name="Normalny 3 2 3 2 4 2" xfId="78"/>
    <cellStyle name="Normalny 3 2 3 2 4 3" xfId="79"/>
    <cellStyle name="Normalny 3 2 3 2 5" xfId="80"/>
    <cellStyle name="Normalny 3 2 3 2 6" xfId="81"/>
    <cellStyle name="Normalny 3 2 3 3" xfId="82"/>
    <cellStyle name="Normalny 3 2 3 3 2" xfId="83"/>
    <cellStyle name="Normalny 3 2 3 3 2 2" xfId="84"/>
    <cellStyle name="Normalny 3 2 3 3 2 3" xfId="85"/>
    <cellStyle name="Normalny 3 2 3 3 3" xfId="86"/>
    <cellStyle name="Normalny 3 2 3 3 3 2" xfId="87"/>
    <cellStyle name="Normalny 3 2 3 3 3 3" xfId="88"/>
    <cellStyle name="Normalny 3 2 3 3 4" xfId="89"/>
    <cellStyle name="Normalny 3 2 3 3 4 2" xfId="90"/>
    <cellStyle name="Normalny 3 2 3 3 4 3" xfId="91"/>
    <cellStyle name="Normalny 3 2 3 3 5" xfId="92"/>
    <cellStyle name="Normalny 3 2 3 3 6" xfId="93"/>
    <cellStyle name="Normalny 3 2 3 4" xfId="94"/>
    <cellStyle name="Normalny 3 2 3 4 2" xfId="95"/>
    <cellStyle name="Normalny 3 2 3 4 3" xfId="96"/>
    <cellStyle name="Normalny 3 2 3 5" xfId="97"/>
    <cellStyle name="Normalny 3 2 3 5 2" xfId="98"/>
    <cellStyle name="Normalny 3 2 3 5 3" xfId="99"/>
    <cellStyle name="Normalny 3 2 3 6" xfId="100"/>
    <cellStyle name="Normalny 3 2 3 6 2" xfId="101"/>
    <cellStyle name="Normalny 3 2 3 6 3" xfId="102"/>
    <cellStyle name="Normalny 3 2 3 7" xfId="103"/>
    <cellStyle name="Normalny 3 2 3 8" xfId="104"/>
    <cellStyle name="Normalny 3 2 4" xfId="105"/>
    <cellStyle name="Normalny 3 2 4 2" xfId="106"/>
    <cellStyle name="Normalny 3 2 4 3" xfId="107"/>
    <cellStyle name="Normalny 3 2 5" xfId="108"/>
    <cellStyle name="Normalny 3 2 5 2" xfId="109"/>
    <cellStyle name="Normalny 3 2 5 3" xfId="110"/>
    <cellStyle name="Normalny 3 2 6" xfId="111"/>
    <cellStyle name="Normalny 3 2 6 2" xfId="112"/>
    <cellStyle name="Normalny 3 2 6 3" xfId="113"/>
    <cellStyle name="Normalny 3 2 7" xfId="114"/>
    <cellStyle name="Normalny 3 2 8" xfId="115"/>
    <cellStyle name="Normalny 3 3" xfId="116"/>
    <cellStyle name="Normalny 3 3 2" xfId="117"/>
    <cellStyle name="Normalny 3 3 2 2" xfId="118"/>
    <cellStyle name="Normalny 3 3 2 3" xfId="119"/>
    <cellStyle name="Normalny 3 3 3" xfId="120"/>
    <cellStyle name="Normalny 3 3 3 2" xfId="121"/>
    <cellStyle name="Normalny 3 3 3 3" xfId="122"/>
    <cellStyle name="Normalny 3 3 4" xfId="123"/>
    <cellStyle name="Normalny 3 3 4 2" xfId="124"/>
    <cellStyle name="Normalny 3 3 4 3" xfId="125"/>
    <cellStyle name="Normalny 3 3 5" xfId="126"/>
    <cellStyle name="Normalny 3 3 6" xfId="127"/>
    <cellStyle name="Normalny 3 4" xfId="128"/>
    <cellStyle name="Normalny 3 4 2" xfId="129"/>
    <cellStyle name="Normalny 3 4 2 2" xfId="130"/>
    <cellStyle name="Normalny 3 4 2 3" xfId="131"/>
    <cellStyle name="Normalny 3 4 3" xfId="132"/>
    <cellStyle name="Normalny 3 4 3 2" xfId="133"/>
    <cellStyle name="Normalny 3 4 3 3" xfId="134"/>
    <cellStyle name="Normalny 3 4 4" xfId="135"/>
    <cellStyle name="Normalny 3 4 4 2" xfId="136"/>
    <cellStyle name="Normalny 3 4 4 3" xfId="137"/>
    <cellStyle name="Normalny 3 4 5" xfId="138"/>
    <cellStyle name="Normalny 3 4 6" xfId="139"/>
    <cellStyle name="Normalny 3 5" xfId="140"/>
    <cellStyle name="Normalny 3 5 2" xfId="141"/>
    <cellStyle name="Normalny 3 5 2 2" xfId="142"/>
    <cellStyle name="Normalny 3 5 2 3" xfId="143"/>
    <cellStyle name="Normalny 3 5 3" xfId="144"/>
    <cellStyle name="Normalny 3 5 3 2" xfId="145"/>
    <cellStyle name="Normalny 3 5 3 3" xfId="146"/>
    <cellStyle name="Normalny 3 5 4" xfId="147"/>
    <cellStyle name="Normalny 3 5 4 2" xfId="148"/>
    <cellStyle name="Normalny 3 5 4 3" xfId="149"/>
    <cellStyle name="Normalny 3 5 5" xfId="150"/>
    <cellStyle name="Normalny 3 5 6" xfId="151"/>
    <cellStyle name="Normalny 3 6" xfId="152"/>
    <cellStyle name="Normalny 3 6 2" xfId="153"/>
    <cellStyle name="Normalny 3 6 2 2" xfId="154"/>
    <cellStyle name="Normalny 3 6 2 3" xfId="155"/>
    <cellStyle name="Normalny 3 6 3" xfId="156"/>
    <cellStyle name="Normalny 3 6 3 2" xfId="157"/>
    <cellStyle name="Normalny 3 6 3 3" xfId="158"/>
    <cellStyle name="Normalny 3 6 4" xfId="159"/>
    <cellStyle name="Normalny 3 6 4 2" xfId="160"/>
    <cellStyle name="Normalny 3 6 4 3" xfId="161"/>
    <cellStyle name="Normalny 3 6 5" xfId="162"/>
    <cellStyle name="Normalny 3 6 6" xfId="163"/>
    <cellStyle name="Normalny 3 7" xfId="164"/>
    <cellStyle name="Normalny 3 7 2" xfId="165"/>
    <cellStyle name="Normalny 3 7 3" xfId="166"/>
    <cellStyle name="Normalny 3 8" xfId="167"/>
    <cellStyle name="Normalny 3 8 2" xfId="168"/>
    <cellStyle name="Normalny 3 8 3" xfId="169"/>
    <cellStyle name="Normalny 3 9" xfId="170"/>
    <cellStyle name="Normalny 3 9 2" xfId="171"/>
    <cellStyle name="Normalny 3 9 3" xfId="172"/>
    <cellStyle name="Normalny 4" xfId="173"/>
    <cellStyle name="Normalny 4 2" xfId="174"/>
    <cellStyle name="Normalny 4 2 2" xfId="175"/>
    <cellStyle name="Normalny 4 2 2 2" xfId="176"/>
    <cellStyle name="Normalny 4 2 2 3" xfId="177"/>
    <cellStyle name="Normalny 4 2 3" xfId="178"/>
    <cellStyle name="Normalny 4 2 3 2" xfId="179"/>
    <cellStyle name="Normalny 4 2 3 3" xfId="180"/>
    <cellStyle name="Normalny 4 2 4" xfId="181"/>
    <cellStyle name="Normalny 4 2 4 2" xfId="182"/>
    <cellStyle name="Normalny 4 2 4 3" xfId="183"/>
    <cellStyle name="Normalny 4 2 5" xfId="184"/>
    <cellStyle name="Normalny 4 2 6" xfId="185"/>
    <cellStyle name="Normalny 4 3" xfId="186"/>
    <cellStyle name="Normalny 4 3 2" xfId="187"/>
    <cellStyle name="Normalny 4 3 2 2" xfId="188"/>
    <cellStyle name="Normalny 4 3 2 3" xfId="189"/>
    <cellStyle name="Normalny 4 3 3" xfId="190"/>
    <cellStyle name="Normalny 4 3 3 2" xfId="191"/>
    <cellStyle name="Normalny 4 3 3 3" xfId="192"/>
    <cellStyle name="Normalny 4 3 4" xfId="193"/>
    <cellStyle name="Normalny 4 3 4 2" xfId="194"/>
    <cellStyle name="Normalny 4 3 4 3" xfId="195"/>
    <cellStyle name="Normalny 4 3 5" xfId="196"/>
    <cellStyle name="Normalny 4 3 6" xfId="197"/>
    <cellStyle name="Normalny 5" xfId="198"/>
    <cellStyle name="Normalny 5 2" xfId="199"/>
    <cellStyle name="Normalny 5 3" xfId="200"/>
    <cellStyle name="Normalny 5 3 2" xfId="201"/>
    <cellStyle name="Normalny 5 3 3" xfId="202"/>
    <cellStyle name="Normalny 6" xfId="203"/>
    <cellStyle name="Normalny 6 2" xfId="204"/>
    <cellStyle name="Normalny 6 2 2" xfId="205"/>
    <cellStyle name="Normalny 6 2 3" xfId="206"/>
    <cellStyle name="Normalny 6 3" xfId="207"/>
    <cellStyle name="Normalny 6 3 2" xfId="208"/>
    <cellStyle name="Normalny 6 3 3" xfId="209"/>
    <cellStyle name="Normalny 6 4" xfId="210"/>
    <cellStyle name="Normalny 6 4 2" xfId="211"/>
    <cellStyle name="Normalny 6 4 3" xfId="212"/>
    <cellStyle name="Normalny 6 5" xfId="213"/>
    <cellStyle name="Normalny 6 6" xfId="214"/>
    <cellStyle name="Normalny 7" xfId="215"/>
    <cellStyle name="Normalny 8" xfId="216"/>
    <cellStyle name="Normalny 8 2" xfId="217"/>
    <cellStyle name="Normalny 8 3" xfId="218"/>
    <cellStyle name="Normalny 9" xfId="219"/>
    <cellStyle name="Normalny 9 2" xfId="220"/>
    <cellStyle name="Normalny 9 3" xfId="221"/>
    <cellStyle name="Procentowy 2" xfId="222"/>
    <cellStyle name="Procentowy 2 2" xfId="223"/>
    <cellStyle name="Procentowy 3" xfId="224"/>
    <cellStyle name="Procentowy 3 2" xfId="225"/>
    <cellStyle name="Procentowy 3 2 2" xfId="226"/>
    <cellStyle name="Procentowy 3 2 3" xfId="227"/>
    <cellStyle name="Procentowy 3 2 3 2" xfId="228"/>
    <cellStyle name="Procentowy 3 2 3 3" xfId="229"/>
    <cellStyle name="Procentowy 3 2 4" xfId="230"/>
    <cellStyle name="Procentowy 3 2 4 2" xfId="231"/>
    <cellStyle name="Procentowy 3 2 4 3" xfId="232"/>
    <cellStyle name="Procentowy 3 2 5" xfId="233"/>
    <cellStyle name="Procentowy 3 2 5 2" xfId="234"/>
    <cellStyle name="Procentowy 3 2 5 3" xfId="235"/>
    <cellStyle name="Procentowy 3 2 6" xfId="236"/>
    <cellStyle name="Procentowy 3 2 7" xfId="237"/>
    <cellStyle name="Procentowy 4" xfId="238"/>
    <cellStyle name="Procentowy 4 2" xfId="239"/>
    <cellStyle name="Walutowy 2" xfId="240"/>
    <cellStyle name="Walutowy 3" xfId="241"/>
    <cellStyle name="Walutowy 4" xfId="242"/>
    <cellStyle name="Walutowy 4 2" xfId="243"/>
    <cellStyle name="Walutowy 4 2 2" xfId="244"/>
    <cellStyle name="Walutowy 4 2 3" xfId="245"/>
    <cellStyle name="Walutowy 4 2 3 2" xfId="246"/>
    <cellStyle name="Walutowy 4 2 3 3" xfId="247"/>
    <cellStyle name="Walutowy 4 2 4" xfId="248"/>
    <cellStyle name="Walutowy 4 2 4 2" xfId="249"/>
    <cellStyle name="Walutowy 4 2 4 3" xfId="250"/>
    <cellStyle name="Walutowy 4 2 5" xfId="251"/>
    <cellStyle name="Walutowy 4 2 5 2" xfId="252"/>
    <cellStyle name="Walutowy 4 2 5 3" xfId="253"/>
    <cellStyle name="Walutowy 4 2 6" xfId="254"/>
    <cellStyle name="Walutowy 4 2 7" xfId="255"/>
    <cellStyle name="Walutowy 5" xfId="256"/>
    <cellStyle name="Walutowy 5 2" xfId="257"/>
    <cellStyle name="Walutowy 6" xfId="258"/>
    <cellStyle name="Walutowy 7" xfId="259"/>
    <cellStyle name="Walutowy 7 2" xfId="260"/>
    <cellStyle name="Walutowy 7 2 2" xfId="261"/>
    <cellStyle name="Walutowy 7 2 2 2" xfId="262"/>
    <cellStyle name="Walutowy 7 2 2 3" xfId="263"/>
    <cellStyle name="Walutowy 7 2 3" xfId="264"/>
    <cellStyle name="Walutowy 7 2 3 2" xfId="265"/>
    <cellStyle name="Walutowy 7 2 3 3" xfId="266"/>
    <cellStyle name="Walutowy 7 2 4" xfId="267"/>
    <cellStyle name="Walutowy 7 2 4 2" xfId="268"/>
    <cellStyle name="Walutowy 7 2 4 3" xfId="269"/>
    <cellStyle name="Walutowy 7 2 5" xfId="270"/>
    <cellStyle name="Walutowy 7 2 6" xfId="271"/>
    <cellStyle name="Walutowy 7 3" xfId="272"/>
    <cellStyle name="Walutowy 7 3 2" xfId="273"/>
    <cellStyle name="Walutowy 7 3 3" xfId="274"/>
    <cellStyle name="Walutowy 7 4" xfId="275"/>
    <cellStyle name="Walutowy 7 4 2" xfId="276"/>
    <cellStyle name="Walutowy 7 4 3" xfId="277"/>
    <cellStyle name="Walutowy 7 5" xfId="278"/>
    <cellStyle name="Walutowy 7 5 2" xfId="279"/>
    <cellStyle name="Walutowy 7 5 3" xfId="280"/>
    <cellStyle name="Walutowy 7 6" xfId="281"/>
    <cellStyle name="Walutowy 7 7" xfId="282"/>
    <cellStyle name="Walutowy 8" xfId="283"/>
    <cellStyle name="Walutowy 8 2" xfId="284"/>
    <cellStyle name="Walutowy 8 3" xfId="285"/>
    <cellStyle name="Walutowy 8 3 2" xfId="286"/>
    <cellStyle name="Walutowy 8 3 3" xfId="287"/>
    <cellStyle name="Walutowy 9" xfId="2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V136"/>
  <sheetViews>
    <sheetView tabSelected="1" zoomScale="85" zoomScaleNormal="85" workbookViewId="0" topLeftCell="E106">
      <selection activeCell="M139" sqref="M139"/>
    </sheetView>
  </sheetViews>
  <sheetFormatPr defaultColWidth="9.140625" defaultRowHeight="15"/>
  <cols>
    <col min="1" max="1" width="10.421875" style="1" customWidth="1"/>
    <col min="2" max="2" width="34.421875" style="1" customWidth="1"/>
    <col min="3" max="5" width="25.8515625" style="1" customWidth="1"/>
    <col min="6" max="6" width="22.28125" style="1" customWidth="1"/>
    <col min="7" max="8" width="25.8515625" style="1" customWidth="1"/>
    <col min="9" max="9" width="19.7109375" style="1" customWidth="1"/>
    <col min="10" max="10" width="11.7109375" style="1" customWidth="1"/>
    <col min="11" max="11" width="11.140625" style="1" customWidth="1"/>
    <col min="12" max="12" width="28.421875" style="1" customWidth="1"/>
    <col min="13" max="13" width="30.140625" style="1" customWidth="1"/>
    <col min="14" max="14" width="13.8515625" style="1" customWidth="1"/>
    <col min="15" max="15" width="15.00390625" style="1" customWidth="1"/>
    <col min="16" max="16" width="24.140625" style="1" customWidth="1"/>
    <col min="17" max="17" width="14.28125" style="1" customWidth="1"/>
    <col min="18" max="18" width="15.00390625" style="1" customWidth="1"/>
    <col min="19" max="19" width="15.8515625" style="2" customWidth="1"/>
    <col min="20" max="20" width="14.00390625" style="2" customWidth="1"/>
    <col min="21" max="21" width="18.57421875" style="1" bestFit="1" customWidth="1"/>
    <col min="22" max="22" width="16.421875" style="1" customWidth="1"/>
    <col min="23" max="16384" width="9.140625" style="1" customWidth="1"/>
  </cols>
  <sheetData>
    <row r="1" spans="1:8" ht="34.5" customHeight="1">
      <c r="A1" s="48" t="s">
        <v>421</v>
      </c>
      <c r="B1" s="48"/>
      <c r="C1" s="48"/>
      <c r="D1" s="48"/>
      <c r="E1" s="48"/>
      <c r="F1" s="48"/>
      <c r="G1" s="48"/>
      <c r="H1" s="48"/>
    </row>
    <row r="2" spans="1:22" ht="160.5" customHeight="1">
      <c r="A2" s="3" t="s">
        <v>0</v>
      </c>
      <c r="B2" s="3" t="s">
        <v>1</v>
      </c>
      <c r="C2" s="3" t="s">
        <v>419</v>
      </c>
      <c r="D2" s="4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6" t="s">
        <v>420</v>
      </c>
      <c r="V2" s="7" t="s">
        <v>19</v>
      </c>
    </row>
    <row r="3" spans="1:22" s="36" customFormat="1" ht="20.25" customHeight="1">
      <c r="A3" s="8">
        <v>1</v>
      </c>
      <c r="B3" s="10" t="s">
        <v>20</v>
      </c>
      <c r="C3" s="11" t="s">
        <v>21</v>
      </c>
      <c r="D3" s="12" t="s">
        <v>22</v>
      </c>
      <c r="E3" s="13" t="s">
        <v>23</v>
      </c>
      <c r="F3" s="14">
        <v>25569</v>
      </c>
      <c r="G3" s="16">
        <v>460000</v>
      </c>
      <c r="H3" s="8" t="s">
        <v>24</v>
      </c>
      <c r="I3" s="8">
        <v>140</v>
      </c>
      <c r="J3" s="8" t="s">
        <v>25</v>
      </c>
      <c r="K3" s="15"/>
      <c r="L3" s="15" t="s">
        <v>26</v>
      </c>
      <c r="M3" s="15" t="s">
        <v>27</v>
      </c>
      <c r="N3" s="8" t="s">
        <v>28</v>
      </c>
      <c r="O3" s="8" t="s">
        <v>29</v>
      </c>
      <c r="P3" s="8" t="s">
        <v>30</v>
      </c>
      <c r="Q3" s="8" t="s">
        <v>31</v>
      </c>
      <c r="R3" s="8"/>
      <c r="S3" s="8" t="s">
        <v>32</v>
      </c>
      <c r="T3" s="8" t="s">
        <v>33</v>
      </c>
      <c r="U3" s="8" t="s">
        <v>34</v>
      </c>
      <c r="V3" s="8"/>
    </row>
    <row r="4" spans="1:22" s="36" customFormat="1" ht="24">
      <c r="A4" s="8">
        <v>2</v>
      </c>
      <c r="B4" s="10" t="s">
        <v>35</v>
      </c>
      <c r="C4" s="11" t="s">
        <v>36</v>
      </c>
      <c r="D4" s="12" t="s">
        <v>37</v>
      </c>
      <c r="E4" s="13" t="s">
        <v>23</v>
      </c>
      <c r="F4" s="14">
        <v>36526</v>
      </c>
      <c r="G4" s="16">
        <v>400000</v>
      </c>
      <c r="H4" s="8" t="s">
        <v>24</v>
      </c>
      <c r="I4" s="8">
        <v>78.35</v>
      </c>
      <c r="J4" s="8">
        <v>1955</v>
      </c>
      <c r="K4" s="17"/>
      <c r="L4" s="15" t="s">
        <v>26</v>
      </c>
      <c r="M4" s="15" t="s">
        <v>38</v>
      </c>
      <c r="N4" s="8" t="s">
        <v>28</v>
      </c>
      <c r="O4" s="8" t="s">
        <v>29</v>
      </c>
      <c r="P4" s="8" t="s">
        <v>39</v>
      </c>
      <c r="Q4" s="8" t="s">
        <v>31</v>
      </c>
      <c r="R4" s="8"/>
      <c r="S4" s="8" t="s">
        <v>32</v>
      </c>
      <c r="T4" s="8" t="s">
        <v>33</v>
      </c>
      <c r="U4" s="8" t="s">
        <v>34</v>
      </c>
      <c r="V4" s="8" t="s">
        <v>40</v>
      </c>
    </row>
    <row r="5" spans="1:22" s="36" customFormat="1" ht="23.25" customHeight="1">
      <c r="A5" s="8">
        <v>3</v>
      </c>
      <c r="B5" s="10" t="s">
        <v>41</v>
      </c>
      <c r="C5" s="11" t="s">
        <v>42</v>
      </c>
      <c r="D5" s="12" t="s">
        <v>43</v>
      </c>
      <c r="E5" s="13" t="s">
        <v>23</v>
      </c>
      <c r="F5" s="14">
        <v>32843</v>
      </c>
      <c r="G5" s="16">
        <f>2904000+129000</f>
        <v>3033000</v>
      </c>
      <c r="H5" s="8" t="s">
        <v>24</v>
      </c>
      <c r="I5" s="8" t="s">
        <v>44</v>
      </c>
      <c r="J5" s="8">
        <v>1989</v>
      </c>
      <c r="K5" s="15"/>
      <c r="L5" s="15"/>
      <c r="M5" s="15" t="s">
        <v>45</v>
      </c>
      <c r="N5" s="8" t="s">
        <v>28</v>
      </c>
      <c r="O5" s="8" t="s">
        <v>29</v>
      </c>
      <c r="P5" s="8" t="s">
        <v>46</v>
      </c>
      <c r="Q5" s="8"/>
      <c r="R5" s="8"/>
      <c r="S5" s="8"/>
      <c r="T5" s="8" t="s">
        <v>33</v>
      </c>
      <c r="U5" s="8" t="s">
        <v>34</v>
      </c>
      <c r="V5" s="8"/>
    </row>
    <row r="6" spans="1:22" s="36" customFormat="1" ht="36">
      <c r="A6" s="8">
        <v>4</v>
      </c>
      <c r="B6" s="10" t="s">
        <v>47</v>
      </c>
      <c r="C6" s="11" t="s">
        <v>48</v>
      </c>
      <c r="D6" s="12" t="s">
        <v>49</v>
      </c>
      <c r="E6" s="13" t="s">
        <v>23</v>
      </c>
      <c r="F6" s="14">
        <v>32843</v>
      </c>
      <c r="G6" s="16">
        <v>2904000</v>
      </c>
      <c r="H6" s="8" t="s">
        <v>24</v>
      </c>
      <c r="I6" s="8" t="s">
        <v>50</v>
      </c>
      <c r="J6" s="8">
        <v>1989</v>
      </c>
      <c r="K6" s="15"/>
      <c r="L6" s="15"/>
      <c r="M6" s="15" t="s">
        <v>45</v>
      </c>
      <c r="N6" s="8" t="s">
        <v>28</v>
      </c>
      <c r="O6" s="8" t="s">
        <v>29</v>
      </c>
      <c r="P6" s="8" t="s">
        <v>46</v>
      </c>
      <c r="Q6" s="8"/>
      <c r="R6" s="8"/>
      <c r="S6" s="8"/>
      <c r="T6" s="8" t="s">
        <v>33</v>
      </c>
      <c r="U6" s="8" t="s">
        <v>34</v>
      </c>
      <c r="V6" s="8" t="s">
        <v>51</v>
      </c>
    </row>
    <row r="7" spans="1:22" s="36" customFormat="1" ht="30.75" customHeight="1">
      <c r="A7" s="8">
        <v>5</v>
      </c>
      <c r="B7" s="10" t="s">
        <v>52</v>
      </c>
      <c r="C7" s="11" t="s">
        <v>53</v>
      </c>
      <c r="D7" s="12" t="s">
        <v>54</v>
      </c>
      <c r="E7" s="13" t="s">
        <v>23</v>
      </c>
      <c r="F7" s="14">
        <v>27395</v>
      </c>
      <c r="G7" s="16">
        <v>481800</v>
      </c>
      <c r="H7" s="8" t="s">
        <v>24</v>
      </c>
      <c r="I7" s="8">
        <v>177</v>
      </c>
      <c r="J7" s="8">
        <v>1967</v>
      </c>
      <c r="K7" s="15"/>
      <c r="L7" s="17"/>
      <c r="M7" s="15"/>
      <c r="N7" s="8" t="s">
        <v>28</v>
      </c>
      <c r="O7" s="8" t="s">
        <v>29</v>
      </c>
      <c r="P7" s="8" t="s">
        <v>39</v>
      </c>
      <c r="Q7" s="8"/>
      <c r="R7" s="8" t="s">
        <v>31</v>
      </c>
      <c r="S7" s="8" t="s">
        <v>32</v>
      </c>
      <c r="T7" s="8" t="s">
        <v>33</v>
      </c>
      <c r="U7" s="8" t="s">
        <v>34</v>
      </c>
      <c r="V7" s="8"/>
    </row>
    <row r="8" spans="1:22" s="19" customFormat="1" ht="23.25" customHeight="1">
      <c r="A8" s="8">
        <v>6</v>
      </c>
      <c r="B8" s="10" t="s">
        <v>55</v>
      </c>
      <c r="C8" s="11" t="s">
        <v>56</v>
      </c>
      <c r="D8" s="12" t="s">
        <v>57</v>
      </c>
      <c r="E8" s="13" t="s">
        <v>23</v>
      </c>
      <c r="F8" s="14">
        <v>25569</v>
      </c>
      <c r="G8" s="37">
        <v>30000</v>
      </c>
      <c r="H8" s="9" t="s">
        <v>24</v>
      </c>
      <c r="I8" s="9">
        <v>60</v>
      </c>
      <c r="J8" s="9">
        <v>1970</v>
      </c>
      <c r="K8" s="13"/>
      <c r="L8" s="13"/>
      <c r="M8" s="13"/>
      <c r="N8" s="9" t="s">
        <v>58</v>
      </c>
      <c r="O8" s="9" t="s">
        <v>29</v>
      </c>
      <c r="P8" s="9" t="s">
        <v>59</v>
      </c>
      <c r="Q8" s="9"/>
      <c r="R8" s="9"/>
      <c r="S8" s="9"/>
      <c r="T8" s="9" t="s">
        <v>60</v>
      </c>
      <c r="U8" s="9" t="s">
        <v>34</v>
      </c>
      <c r="V8" s="9"/>
    </row>
    <row r="9" spans="1:22" s="19" customFormat="1" ht="24.75" customHeight="1">
      <c r="A9" s="8">
        <v>7</v>
      </c>
      <c r="B9" s="10" t="s">
        <v>61</v>
      </c>
      <c r="C9" s="11" t="s">
        <v>62</v>
      </c>
      <c r="D9" s="12" t="s">
        <v>63</v>
      </c>
      <c r="E9" s="13" t="s">
        <v>23</v>
      </c>
      <c r="F9" s="14">
        <v>42734</v>
      </c>
      <c r="G9" s="18">
        <v>273009.41</v>
      </c>
      <c r="H9" s="9" t="s">
        <v>64</v>
      </c>
      <c r="I9" s="9">
        <v>74</v>
      </c>
      <c r="J9" s="9">
        <v>2016</v>
      </c>
      <c r="K9" s="13"/>
      <c r="L9" s="13"/>
      <c r="M9" s="13"/>
      <c r="N9" s="9" t="s">
        <v>29</v>
      </c>
      <c r="O9" s="9" t="s">
        <v>29</v>
      </c>
      <c r="P9" s="9" t="s">
        <v>30</v>
      </c>
      <c r="Q9" s="38" t="s">
        <v>31</v>
      </c>
      <c r="R9" s="9" t="s">
        <v>31</v>
      </c>
      <c r="S9" s="9"/>
      <c r="T9" s="9" t="s">
        <v>65</v>
      </c>
      <c r="U9" s="9" t="s">
        <v>34</v>
      </c>
      <c r="V9" s="9"/>
    </row>
    <row r="10" spans="1:22" s="19" customFormat="1" ht="19.5" customHeight="1">
      <c r="A10" s="8">
        <v>8</v>
      </c>
      <c r="B10" s="10" t="s">
        <v>66</v>
      </c>
      <c r="C10" s="11" t="s">
        <v>67</v>
      </c>
      <c r="D10" s="12" t="s">
        <v>68</v>
      </c>
      <c r="E10" s="13" t="s">
        <v>23</v>
      </c>
      <c r="F10" s="14">
        <v>25569</v>
      </c>
      <c r="G10" s="16">
        <v>234300</v>
      </c>
      <c r="H10" s="9" t="s">
        <v>24</v>
      </c>
      <c r="I10" s="9">
        <v>100</v>
      </c>
      <c r="J10" s="9">
        <v>1965</v>
      </c>
      <c r="K10" s="13"/>
      <c r="L10" s="13"/>
      <c r="M10" s="13"/>
      <c r="N10" s="9" t="s">
        <v>69</v>
      </c>
      <c r="O10" s="9" t="s">
        <v>69</v>
      </c>
      <c r="P10" s="9" t="s">
        <v>59</v>
      </c>
      <c r="Q10" s="9"/>
      <c r="R10" s="9"/>
      <c r="S10" s="9"/>
      <c r="T10" s="9" t="s">
        <v>33</v>
      </c>
      <c r="U10" s="9" t="s">
        <v>34</v>
      </c>
      <c r="V10" s="9"/>
    </row>
    <row r="11" spans="1:22" s="19" customFormat="1" ht="33" customHeight="1">
      <c r="A11" s="8">
        <v>9</v>
      </c>
      <c r="B11" s="10" t="s">
        <v>70</v>
      </c>
      <c r="C11" s="11" t="s">
        <v>71</v>
      </c>
      <c r="D11" s="12" t="s">
        <v>72</v>
      </c>
      <c r="E11" s="13" t="s">
        <v>23</v>
      </c>
      <c r="F11" s="14">
        <v>25569</v>
      </c>
      <c r="G11" s="16">
        <v>171600</v>
      </c>
      <c r="H11" s="9" t="s">
        <v>24</v>
      </c>
      <c r="I11" s="9" t="s">
        <v>73</v>
      </c>
      <c r="J11" s="9" t="s">
        <v>74</v>
      </c>
      <c r="K11" s="13"/>
      <c r="L11" s="13"/>
      <c r="M11" s="13"/>
      <c r="N11" s="9" t="s">
        <v>69</v>
      </c>
      <c r="O11" s="9" t="s">
        <v>29</v>
      </c>
      <c r="P11" s="9" t="s">
        <v>75</v>
      </c>
      <c r="Q11" s="9"/>
      <c r="R11" s="9"/>
      <c r="S11" s="9"/>
      <c r="T11" s="9" t="s">
        <v>33</v>
      </c>
      <c r="U11" s="9" t="s">
        <v>76</v>
      </c>
      <c r="V11" s="9"/>
    </row>
    <row r="12" spans="1:22" s="36" customFormat="1" ht="36">
      <c r="A12" s="8">
        <v>10</v>
      </c>
      <c r="B12" s="10" t="s">
        <v>77</v>
      </c>
      <c r="C12" s="11" t="s">
        <v>78</v>
      </c>
      <c r="D12" s="12" t="s">
        <v>79</v>
      </c>
      <c r="E12" s="13" t="s">
        <v>23</v>
      </c>
      <c r="F12" s="14">
        <v>25569</v>
      </c>
      <c r="G12" s="16">
        <v>270000</v>
      </c>
      <c r="H12" s="8" t="s">
        <v>24</v>
      </c>
      <c r="I12" s="8">
        <v>52.23</v>
      </c>
      <c r="J12" s="8">
        <v>1966</v>
      </c>
      <c r="K12" s="15"/>
      <c r="L12" s="15"/>
      <c r="M12" s="15"/>
      <c r="N12" s="8" t="s">
        <v>69</v>
      </c>
      <c r="O12" s="8" t="s">
        <v>29</v>
      </c>
      <c r="P12" s="8" t="s">
        <v>75</v>
      </c>
      <c r="Q12" s="8"/>
      <c r="R12" s="8"/>
      <c r="S12" s="8" t="s">
        <v>80</v>
      </c>
      <c r="T12" s="8" t="s">
        <v>33</v>
      </c>
      <c r="U12" s="8" t="s">
        <v>34</v>
      </c>
      <c r="V12" s="8"/>
    </row>
    <row r="13" spans="1:22" s="36" customFormat="1" ht="22.5" customHeight="1">
      <c r="A13" s="8">
        <v>11</v>
      </c>
      <c r="B13" s="10" t="s">
        <v>81</v>
      </c>
      <c r="C13" s="11" t="s">
        <v>82</v>
      </c>
      <c r="D13" s="12" t="s">
        <v>83</v>
      </c>
      <c r="E13" s="13" t="s">
        <v>23</v>
      </c>
      <c r="F13" s="14">
        <v>36526</v>
      </c>
      <c r="G13" s="18">
        <v>140000</v>
      </c>
      <c r="H13" s="8" t="s">
        <v>24</v>
      </c>
      <c r="I13" s="8">
        <v>39</v>
      </c>
      <c r="J13" s="8">
        <v>1930</v>
      </c>
      <c r="K13" s="15"/>
      <c r="L13" s="15"/>
      <c r="M13" s="15"/>
      <c r="N13" s="8" t="s">
        <v>69</v>
      </c>
      <c r="O13" s="8" t="s">
        <v>29</v>
      </c>
      <c r="P13" s="8" t="s">
        <v>84</v>
      </c>
      <c r="Q13" s="8"/>
      <c r="R13" s="8"/>
      <c r="S13" s="8"/>
      <c r="T13" s="8" t="s">
        <v>33</v>
      </c>
      <c r="U13" s="8" t="s">
        <v>34</v>
      </c>
      <c r="V13" s="8"/>
    </row>
    <row r="14" spans="1:22" s="19" customFormat="1" ht="15">
      <c r="A14" s="8">
        <v>12</v>
      </c>
      <c r="B14" s="10" t="s">
        <v>85</v>
      </c>
      <c r="C14" s="11" t="s">
        <v>86</v>
      </c>
      <c r="D14" s="12" t="s">
        <v>87</v>
      </c>
      <c r="E14" s="13" t="s">
        <v>23</v>
      </c>
      <c r="F14" s="14">
        <v>36526</v>
      </c>
      <c r="G14" s="16">
        <v>283000</v>
      </c>
      <c r="H14" s="9" t="s">
        <v>24</v>
      </c>
      <c r="I14" s="9" t="s">
        <v>88</v>
      </c>
      <c r="J14" s="9">
        <v>1954</v>
      </c>
      <c r="K14" s="13"/>
      <c r="L14" s="13"/>
      <c r="M14" s="13"/>
      <c r="N14" s="9" t="s">
        <v>28</v>
      </c>
      <c r="O14" s="9" t="s">
        <v>89</v>
      </c>
      <c r="P14" s="9" t="s">
        <v>30</v>
      </c>
      <c r="Q14" s="9"/>
      <c r="R14" s="9"/>
      <c r="S14" s="9" t="s">
        <v>90</v>
      </c>
      <c r="T14" s="9" t="s">
        <v>65</v>
      </c>
      <c r="U14" s="9" t="s">
        <v>91</v>
      </c>
      <c r="V14" s="9"/>
    </row>
    <row r="15" spans="1:22" s="36" customFormat="1" ht="15">
      <c r="A15" s="8">
        <v>13</v>
      </c>
      <c r="B15" s="10" t="s">
        <v>92</v>
      </c>
      <c r="C15" s="11" t="s">
        <v>93</v>
      </c>
      <c r="D15" s="12" t="s">
        <v>94</v>
      </c>
      <c r="E15" s="13" t="s">
        <v>23</v>
      </c>
      <c r="F15" s="14">
        <v>36526</v>
      </c>
      <c r="G15" s="16">
        <v>356400</v>
      </c>
      <c r="H15" s="8" t="s">
        <v>24</v>
      </c>
      <c r="I15" s="8">
        <v>188</v>
      </c>
      <c r="J15" s="8">
        <v>1927</v>
      </c>
      <c r="K15" s="15"/>
      <c r="L15" s="15"/>
      <c r="M15" s="15"/>
      <c r="N15" s="8" t="s">
        <v>69</v>
      </c>
      <c r="O15" s="8" t="s">
        <v>29</v>
      </c>
      <c r="P15" s="8" t="s">
        <v>75</v>
      </c>
      <c r="Q15" s="8"/>
      <c r="R15" s="8"/>
      <c r="S15" s="8" t="s">
        <v>95</v>
      </c>
      <c r="T15" s="9" t="s">
        <v>65</v>
      </c>
      <c r="U15" s="8" t="s">
        <v>91</v>
      </c>
      <c r="V15" s="8"/>
    </row>
    <row r="16" spans="1:22" s="36" customFormat="1" ht="36">
      <c r="A16" s="8">
        <v>15</v>
      </c>
      <c r="B16" s="10" t="s">
        <v>97</v>
      </c>
      <c r="C16" s="11" t="s">
        <v>98</v>
      </c>
      <c r="D16" s="12" t="s">
        <v>99</v>
      </c>
      <c r="E16" s="13" t="s">
        <v>23</v>
      </c>
      <c r="F16" s="14">
        <v>38324</v>
      </c>
      <c r="G16" s="16">
        <v>61050</v>
      </c>
      <c r="H16" s="8" t="s">
        <v>24</v>
      </c>
      <c r="I16" s="8" t="s">
        <v>100</v>
      </c>
      <c r="J16" s="8">
        <v>1968</v>
      </c>
      <c r="K16" s="15"/>
      <c r="L16" s="15"/>
      <c r="M16" s="15"/>
      <c r="N16" s="8" t="s">
        <v>28</v>
      </c>
      <c r="O16" s="8" t="s">
        <v>29</v>
      </c>
      <c r="P16" s="8" t="s">
        <v>101</v>
      </c>
      <c r="Q16" s="8"/>
      <c r="R16" s="8"/>
      <c r="S16" s="8"/>
      <c r="T16" s="8" t="s">
        <v>33</v>
      </c>
      <c r="U16" s="8" t="s">
        <v>34</v>
      </c>
      <c r="V16" s="8" t="s">
        <v>96</v>
      </c>
    </row>
    <row r="17" spans="1:22" s="36" customFormat="1" ht="24">
      <c r="A17" s="8">
        <v>16</v>
      </c>
      <c r="B17" s="10" t="s">
        <v>102</v>
      </c>
      <c r="C17" s="11" t="s">
        <v>103</v>
      </c>
      <c r="D17" s="12" t="s">
        <v>104</v>
      </c>
      <c r="E17" s="13" t="s">
        <v>105</v>
      </c>
      <c r="F17" s="14">
        <v>32843</v>
      </c>
      <c r="G17" s="16">
        <v>13030.91</v>
      </c>
      <c r="H17" s="8" t="s">
        <v>64</v>
      </c>
      <c r="I17" s="8">
        <v>23</v>
      </c>
      <c r="J17" s="8">
        <v>1989</v>
      </c>
      <c r="K17" s="15"/>
      <c r="L17" s="13" t="s">
        <v>106</v>
      </c>
      <c r="M17" s="15" t="s">
        <v>107</v>
      </c>
      <c r="N17" s="8" t="s">
        <v>69</v>
      </c>
      <c r="O17" s="8" t="s">
        <v>29</v>
      </c>
      <c r="P17" s="8" t="s">
        <v>101</v>
      </c>
      <c r="Q17" s="8"/>
      <c r="R17" s="8"/>
      <c r="S17" s="8"/>
      <c r="T17" s="8" t="s">
        <v>33</v>
      </c>
      <c r="U17" s="8" t="s">
        <v>34</v>
      </c>
      <c r="V17" s="8"/>
    </row>
    <row r="18" spans="1:22" s="36" customFormat="1" ht="57" customHeight="1">
      <c r="A18" s="8">
        <v>17</v>
      </c>
      <c r="B18" s="10" t="s">
        <v>108</v>
      </c>
      <c r="C18" s="11" t="s">
        <v>103</v>
      </c>
      <c r="D18" s="12" t="s">
        <v>109</v>
      </c>
      <c r="E18" s="13" t="s">
        <v>105</v>
      </c>
      <c r="F18" s="14">
        <v>32843</v>
      </c>
      <c r="G18" s="16">
        <v>321953.19</v>
      </c>
      <c r="H18" s="8" t="s">
        <v>64</v>
      </c>
      <c r="I18" s="8" t="s">
        <v>110</v>
      </c>
      <c r="J18" s="8">
        <v>1989</v>
      </c>
      <c r="K18" s="15"/>
      <c r="L18" s="13" t="s">
        <v>106</v>
      </c>
      <c r="M18" s="15" t="s">
        <v>107</v>
      </c>
      <c r="N18" s="8" t="s">
        <v>28</v>
      </c>
      <c r="O18" s="8" t="s">
        <v>28</v>
      </c>
      <c r="P18" s="8" t="s">
        <v>30</v>
      </c>
      <c r="Q18" s="8"/>
      <c r="R18" s="8"/>
      <c r="S18" s="8" t="s">
        <v>111</v>
      </c>
      <c r="T18" s="8" t="s">
        <v>33</v>
      </c>
      <c r="U18" s="8" t="s">
        <v>34</v>
      </c>
      <c r="V18" s="8" t="s">
        <v>112</v>
      </c>
    </row>
    <row r="19" spans="1:22" s="36" customFormat="1" ht="48">
      <c r="A19" s="8">
        <v>18</v>
      </c>
      <c r="B19" s="10" t="s">
        <v>113</v>
      </c>
      <c r="C19" s="11" t="s">
        <v>103</v>
      </c>
      <c r="D19" s="12" t="s">
        <v>114</v>
      </c>
      <c r="E19" s="13" t="s">
        <v>105</v>
      </c>
      <c r="F19" s="14">
        <v>32843</v>
      </c>
      <c r="G19" s="16">
        <v>1100000</v>
      </c>
      <c r="H19" s="8" t="s">
        <v>24</v>
      </c>
      <c r="I19" s="8" t="s">
        <v>115</v>
      </c>
      <c r="J19" s="8">
        <v>1989</v>
      </c>
      <c r="K19" s="15"/>
      <c r="L19" s="13" t="s">
        <v>106</v>
      </c>
      <c r="M19" s="15" t="s">
        <v>107</v>
      </c>
      <c r="N19" s="8" t="s">
        <v>28</v>
      </c>
      <c r="O19" s="8" t="s">
        <v>116</v>
      </c>
      <c r="P19" s="8" t="s">
        <v>30</v>
      </c>
      <c r="Q19" s="8"/>
      <c r="R19" s="8"/>
      <c r="S19" s="8" t="s">
        <v>111</v>
      </c>
      <c r="T19" s="8" t="s">
        <v>33</v>
      </c>
      <c r="U19" s="8" t="s">
        <v>34</v>
      </c>
      <c r="V19" s="8"/>
    </row>
    <row r="20" spans="1:22" s="36" customFormat="1" ht="24">
      <c r="A20" s="8">
        <v>19</v>
      </c>
      <c r="B20" s="10" t="s">
        <v>385</v>
      </c>
      <c r="C20" s="11" t="s">
        <v>117</v>
      </c>
      <c r="D20" s="12" t="s">
        <v>118</v>
      </c>
      <c r="E20" s="13" t="s">
        <v>105</v>
      </c>
      <c r="F20" s="14">
        <v>31048</v>
      </c>
      <c r="G20" s="16">
        <v>96000</v>
      </c>
      <c r="H20" s="8" t="s">
        <v>24</v>
      </c>
      <c r="I20" s="8">
        <v>300</v>
      </c>
      <c r="J20" s="8">
        <v>1984</v>
      </c>
      <c r="K20" s="17"/>
      <c r="L20" s="15"/>
      <c r="M20" s="15"/>
      <c r="N20" s="8" t="s">
        <v>69</v>
      </c>
      <c r="O20" s="8" t="s">
        <v>119</v>
      </c>
      <c r="P20" s="8" t="s">
        <v>120</v>
      </c>
      <c r="Q20" s="8"/>
      <c r="R20" s="8"/>
      <c r="S20" s="8"/>
      <c r="T20" s="8" t="s">
        <v>121</v>
      </c>
      <c r="U20" s="8" t="s">
        <v>34</v>
      </c>
      <c r="V20" s="8"/>
    </row>
    <row r="21" spans="1:22" s="36" customFormat="1" ht="24">
      <c r="A21" s="8">
        <v>20</v>
      </c>
      <c r="B21" s="10" t="s">
        <v>122</v>
      </c>
      <c r="C21" s="11" t="s">
        <v>123</v>
      </c>
      <c r="D21" s="12" t="s">
        <v>124</v>
      </c>
      <c r="E21" s="13" t="s">
        <v>105</v>
      </c>
      <c r="F21" s="14">
        <v>25569</v>
      </c>
      <c r="G21" s="16">
        <v>3897.87</v>
      </c>
      <c r="H21" s="8" t="s">
        <v>64</v>
      </c>
      <c r="I21" s="8">
        <v>36</v>
      </c>
      <c r="J21" s="8" t="s">
        <v>125</v>
      </c>
      <c r="K21" s="15"/>
      <c r="L21" s="13"/>
      <c r="M21" s="15"/>
      <c r="N21" s="8" t="s">
        <v>28</v>
      </c>
      <c r="O21" s="8" t="s">
        <v>119</v>
      </c>
      <c r="P21" s="8" t="s">
        <v>120</v>
      </c>
      <c r="Q21" s="8"/>
      <c r="R21" s="8"/>
      <c r="S21" s="8"/>
      <c r="T21" s="8" t="s">
        <v>121</v>
      </c>
      <c r="U21" s="8" t="s">
        <v>34</v>
      </c>
      <c r="V21" s="8"/>
    </row>
    <row r="22" spans="1:22" s="36" customFormat="1" ht="36">
      <c r="A22" s="8">
        <v>21</v>
      </c>
      <c r="B22" s="10" t="s">
        <v>126</v>
      </c>
      <c r="C22" s="11" t="s">
        <v>21</v>
      </c>
      <c r="D22" s="12" t="s">
        <v>127</v>
      </c>
      <c r="E22" s="13" t="s">
        <v>105</v>
      </c>
      <c r="F22" s="14">
        <v>36526</v>
      </c>
      <c r="G22" s="16">
        <v>50000</v>
      </c>
      <c r="H22" s="8" t="s">
        <v>24</v>
      </c>
      <c r="I22" s="8">
        <v>100</v>
      </c>
      <c r="J22" s="8" t="s">
        <v>128</v>
      </c>
      <c r="K22" s="15"/>
      <c r="L22" s="15"/>
      <c r="M22" s="15"/>
      <c r="N22" s="8" t="s">
        <v>28</v>
      </c>
      <c r="O22" s="8" t="s">
        <v>58</v>
      </c>
      <c r="P22" s="8" t="s">
        <v>129</v>
      </c>
      <c r="Q22" s="8"/>
      <c r="R22" s="8"/>
      <c r="S22" s="8" t="s">
        <v>130</v>
      </c>
      <c r="T22" s="8" t="s">
        <v>33</v>
      </c>
      <c r="U22" s="8" t="s">
        <v>34</v>
      </c>
      <c r="V22" s="8"/>
    </row>
    <row r="23" spans="1:22" s="36" customFormat="1" ht="24">
      <c r="A23" s="8">
        <v>22</v>
      </c>
      <c r="B23" s="10" t="s">
        <v>131</v>
      </c>
      <c r="C23" s="11" t="s">
        <v>132</v>
      </c>
      <c r="D23" s="12" t="s">
        <v>133</v>
      </c>
      <c r="E23" s="13" t="s">
        <v>105</v>
      </c>
      <c r="F23" s="14">
        <v>36526</v>
      </c>
      <c r="G23" s="16">
        <v>50000</v>
      </c>
      <c r="H23" s="8" t="s">
        <v>24</v>
      </c>
      <c r="I23" s="8">
        <v>100</v>
      </c>
      <c r="J23" s="8" t="s">
        <v>128</v>
      </c>
      <c r="K23" s="15"/>
      <c r="L23" s="15"/>
      <c r="M23" s="15"/>
      <c r="N23" s="8" t="s">
        <v>69</v>
      </c>
      <c r="O23" s="8" t="s">
        <v>134</v>
      </c>
      <c r="P23" s="8" t="s">
        <v>30</v>
      </c>
      <c r="Q23" s="8"/>
      <c r="R23" s="8"/>
      <c r="S23" s="8" t="s">
        <v>135</v>
      </c>
      <c r="T23" s="8" t="s">
        <v>33</v>
      </c>
      <c r="U23" s="8" t="s">
        <v>34</v>
      </c>
      <c r="V23" s="8"/>
    </row>
    <row r="24" spans="1:22" s="19" customFormat="1" ht="24">
      <c r="A24" s="8">
        <v>23</v>
      </c>
      <c r="B24" s="10" t="s">
        <v>136</v>
      </c>
      <c r="C24" s="11" t="s">
        <v>67</v>
      </c>
      <c r="D24" s="12" t="s">
        <v>137</v>
      </c>
      <c r="E24" s="13" t="s">
        <v>105</v>
      </c>
      <c r="F24" s="14">
        <v>27395</v>
      </c>
      <c r="G24" s="16">
        <v>30000</v>
      </c>
      <c r="H24" s="9" t="s">
        <v>24</v>
      </c>
      <c r="I24" s="9">
        <v>85</v>
      </c>
      <c r="J24" s="9">
        <v>1967</v>
      </c>
      <c r="K24" s="13"/>
      <c r="L24" s="13"/>
      <c r="M24" s="13"/>
      <c r="N24" s="9" t="s">
        <v>28</v>
      </c>
      <c r="O24" s="9" t="s">
        <v>58</v>
      </c>
      <c r="P24" s="9" t="s">
        <v>59</v>
      </c>
      <c r="Q24" s="9"/>
      <c r="R24" s="9"/>
      <c r="S24" s="9"/>
      <c r="T24" s="9" t="s">
        <v>33</v>
      </c>
      <c r="U24" s="9" t="s">
        <v>34</v>
      </c>
      <c r="V24" s="9"/>
    </row>
    <row r="25" spans="1:22" s="36" customFormat="1" ht="24">
      <c r="A25" s="8">
        <v>24</v>
      </c>
      <c r="B25" s="10" t="s">
        <v>138</v>
      </c>
      <c r="C25" s="11" t="s">
        <v>139</v>
      </c>
      <c r="D25" s="12" t="s">
        <v>140</v>
      </c>
      <c r="E25" s="13" t="s">
        <v>105</v>
      </c>
      <c r="F25" s="14">
        <v>25569</v>
      </c>
      <c r="G25" s="16">
        <v>30000</v>
      </c>
      <c r="H25" s="8" t="s">
        <v>24</v>
      </c>
      <c r="I25" s="8" t="s">
        <v>141</v>
      </c>
      <c r="J25" s="8" t="s">
        <v>142</v>
      </c>
      <c r="K25" s="15"/>
      <c r="L25" s="15"/>
      <c r="M25" s="15"/>
      <c r="N25" s="8" t="s">
        <v>28</v>
      </c>
      <c r="O25" s="8" t="s">
        <v>58</v>
      </c>
      <c r="P25" s="8" t="s">
        <v>30</v>
      </c>
      <c r="Q25" s="8"/>
      <c r="R25" s="8"/>
      <c r="S25" s="8">
        <v>2013</v>
      </c>
      <c r="T25" s="8" t="s">
        <v>33</v>
      </c>
      <c r="U25" s="8" t="s">
        <v>34</v>
      </c>
      <c r="V25" s="8"/>
    </row>
    <row r="26" spans="1:22" s="36" customFormat="1" ht="24">
      <c r="A26" s="8">
        <v>25</v>
      </c>
      <c r="B26" s="10" t="s">
        <v>143</v>
      </c>
      <c r="C26" s="11" t="s">
        <v>53</v>
      </c>
      <c r="D26" s="12" t="s">
        <v>144</v>
      </c>
      <c r="E26" s="13" t="s">
        <v>105</v>
      </c>
      <c r="F26" s="14">
        <v>27395</v>
      </c>
      <c r="G26" s="16">
        <v>50000</v>
      </c>
      <c r="H26" s="8" t="s">
        <v>24</v>
      </c>
      <c r="I26" s="8" t="s">
        <v>145</v>
      </c>
      <c r="J26" s="8">
        <v>1967</v>
      </c>
      <c r="K26" s="17"/>
      <c r="L26" s="15" t="s">
        <v>106</v>
      </c>
      <c r="M26" s="15" t="s">
        <v>107</v>
      </c>
      <c r="N26" s="8" t="s">
        <v>69</v>
      </c>
      <c r="O26" s="8" t="s">
        <v>28</v>
      </c>
      <c r="P26" s="8" t="s">
        <v>30</v>
      </c>
      <c r="Q26" s="8"/>
      <c r="R26" s="8"/>
      <c r="S26" s="8"/>
      <c r="T26" s="8" t="s">
        <v>33</v>
      </c>
      <c r="U26" s="8" t="s">
        <v>34</v>
      </c>
      <c r="V26" s="8"/>
    </row>
    <row r="27" spans="1:22" s="36" customFormat="1" ht="24">
      <c r="A27" s="8">
        <v>26</v>
      </c>
      <c r="B27" s="10" t="s">
        <v>146</v>
      </c>
      <c r="C27" s="11" t="s">
        <v>103</v>
      </c>
      <c r="D27" s="12" t="s">
        <v>147</v>
      </c>
      <c r="E27" s="13" t="s">
        <v>105</v>
      </c>
      <c r="F27" s="14">
        <v>32843</v>
      </c>
      <c r="G27" s="16">
        <v>900000</v>
      </c>
      <c r="H27" s="8" t="s">
        <v>24</v>
      </c>
      <c r="I27" s="8" t="s">
        <v>148</v>
      </c>
      <c r="J27" s="8">
        <v>1989</v>
      </c>
      <c r="K27" s="15"/>
      <c r="L27" s="15" t="s">
        <v>106</v>
      </c>
      <c r="M27" s="15" t="s">
        <v>107</v>
      </c>
      <c r="N27" s="8" t="s">
        <v>28</v>
      </c>
      <c r="O27" s="8" t="s">
        <v>134</v>
      </c>
      <c r="P27" s="8" t="s">
        <v>149</v>
      </c>
      <c r="Q27" s="8"/>
      <c r="R27" s="8"/>
      <c r="S27" s="8" t="s">
        <v>150</v>
      </c>
      <c r="T27" s="8" t="s">
        <v>33</v>
      </c>
      <c r="U27" s="8" t="s">
        <v>34</v>
      </c>
      <c r="V27" s="8"/>
    </row>
    <row r="28" spans="1:22" s="36" customFormat="1" ht="24">
      <c r="A28" s="8">
        <v>27</v>
      </c>
      <c r="B28" s="10" t="s">
        <v>151</v>
      </c>
      <c r="C28" s="11" t="s">
        <v>103</v>
      </c>
      <c r="D28" s="12" t="s">
        <v>152</v>
      </c>
      <c r="E28" s="13" t="s">
        <v>105</v>
      </c>
      <c r="F28" s="14">
        <v>32843</v>
      </c>
      <c r="G28" s="16">
        <v>320000</v>
      </c>
      <c r="H28" s="8" t="s">
        <v>24</v>
      </c>
      <c r="I28" s="8" t="s">
        <v>153</v>
      </c>
      <c r="J28" s="8">
        <v>1989</v>
      </c>
      <c r="K28" s="15"/>
      <c r="L28" s="15" t="s">
        <v>106</v>
      </c>
      <c r="M28" s="15" t="s">
        <v>107</v>
      </c>
      <c r="N28" s="8" t="s">
        <v>28</v>
      </c>
      <c r="O28" s="8" t="s">
        <v>154</v>
      </c>
      <c r="P28" s="8" t="s">
        <v>30</v>
      </c>
      <c r="Q28" s="8"/>
      <c r="R28" s="8"/>
      <c r="S28" s="8">
        <v>2010</v>
      </c>
      <c r="T28" s="8" t="s">
        <v>33</v>
      </c>
      <c r="U28" s="8" t="s">
        <v>34</v>
      </c>
      <c r="V28" s="8"/>
    </row>
    <row r="29" spans="1:22" s="36" customFormat="1" ht="24">
      <c r="A29" s="8">
        <v>28</v>
      </c>
      <c r="B29" s="10" t="s">
        <v>155</v>
      </c>
      <c r="C29" s="11" t="s">
        <v>103</v>
      </c>
      <c r="D29" s="12" t="s">
        <v>156</v>
      </c>
      <c r="E29" s="13" t="s">
        <v>105</v>
      </c>
      <c r="F29" s="14">
        <v>32843</v>
      </c>
      <c r="G29" s="16">
        <v>60000</v>
      </c>
      <c r="H29" s="8" t="s">
        <v>24</v>
      </c>
      <c r="I29" s="8" t="s">
        <v>157</v>
      </c>
      <c r="J29" s="8">
        <v>1989</v>
      </c>
      <c r="K29" s="15"/>
      <c r="L29" s="15" t="s">
        <v>106</v>
      </c>
      <c r="M29" s="15"/>
      <c r="N29" s="8" t="s">
        <v>28</v>
      </c>
      <c r="O29" s="8" t="s">
        <v>134</v>
      </c>
      <c r="P29" s="8" t="s">
        <v>101</v>
      </c>
      <c r="Q29" s="8"/>
      <c r="R29" s="8"/>
      <c r="S29" s="8"/>
      <c r="T29" s="8" t="s">
        <v>33</v>
      </c>
      <c r="U29" s="8" t="s">
        <v>34</v>
      </c>
      <c r="V29" s="8"/>
    </row>
    <row r="30" spans="1:22" s="36" customFormat="1" ht="18.75" customHeight="1">
      <c r="A30" s="8">
        <v>29</v>
      </c>
      <c r="B30" s="10" t="s">
        <v>158</v>
      </c>
      <c r="C30" s="11" t="s">
        <v>62</v>
      </c>
      <c r="D30" s="12" t="s">
        <v>159</v>
      </c>
      <c r="E30" s="13" t="s">
        <v>105</v>
      </c>
      <c r="F30" s="14">
        <v>38673</v>
      </c>
      <c r="G30" s="16">
        <v>1270.49</v>
      </c>
      <c r="H30" s="8" t="s">
        <v>64</v>
      </c>
      <c r="I30" s="8" t="s">
        <v>160</v>
      </c>
      <c r="J30" s="8">
        <v>2005</v>
      </c>
      <c r="K30" s="15"/>
      <c r="L30" s="15"/>
      <c r="M30" s="15"/>
      <c r="N30" s="8" t="s">
        <v>161</v>
      </c>
      <c r="O30" s="8" t="s">
        <v>134</v>
      </c>
      <c r="P30" s="8" t="s">
        <v>162</v>
      </c>
      <c r="Q30" s="8"/>
      <c r="R30" s="8"/>
      <c r="S30" s="8"/>
      <c r="T30" s="8" t="s">
        <v>33</v>
      </c>
      <c r="U30" s="8" t="s">
        <v>34</v>
      </c>
      <c r="V30" s="8"/>
    </row>
    <row r="31" spans="1:22" s="36" customFormat="1" ht="18.75" customHeight="1">
      <c r="A31" s="8">
        <v>30</v>
      </c>
      <c r="B31" s="10" t="s">
        <v>158</v>
      </c>
      <c r="C31" s="11" t="s">
        <v>62</v>
      </c>
      <c r="D31" s="12" t="s">
        <v>163</v>
      </c>
      <c r="E31" s="13" t="s">
        <v>105</v>
      </c>
      <c r="F31" s="14">
        <v>38673</v>
      </c>
      <c r="G31" s="16">
        <v>1270.49</v>
      </c>
      <c r="H31" s="8" t="s">
        <v>64</v>
      </c>
      <c r="I31" s="8" t="s">
        <v>160</v>
      </c>
      <c r="J31" s="8">
        <v>2005</v>
      </c>
      <c r="K31" s="15"/>
      <c r="L31" s="15"/>
      <c r="M31" s="15"/>
      <c r="N31" s="8" t="s">
        <v>161</v>
      </c>
      <c r="O31" s="8" t="s">
        <v>134</v>
      </c>
      <c r="P31" s="8" t="s">
        <v>162</v>
      </c>
      <c r="Q31" s="8"/>
      <c r="R31" s="8"/>
      <c r="S31" s="8"/>
      <c r="T31" s="8" t="s">
        <v>33</v>
      </c>
      <c r="U31" s="8" t="s">
        <v>34</v>
      </c>
      <c r="V31" s="8"/>
    </row>
    <row r="32" spans="1:22" s="36" customFormat="1" ht="24">
      <c r="A32" s="8">
        <v>31</v>
      </c>
      <c r="B32" s="10" t="s">
        <v>164</v>
      </c>
      <c r="C32" s="11" t="s">
        <v>123</v>
      </c>
      <c r="D32" s="12" t="s">
        <v>165</v>
      </c>
      <c r="E32" s="13" t="s">
        <v>105</v>
      </c>
      <c r="F32" s="14">
        <v>36526</v>
      </c>
      <c r="G32" s="16">
        <v>4806.36</v>
      </c>
      <c r="H32" s="8" t="s">
        <v>64</v>
      </c>
      <c r="I32" s="8" t="s">
        <v>166</v>
      </c>
      <c r="J32" s="8" t="s">
        <v>167</v>
      </c>
      <c r="K32" s="15"/>
      <c r="L32" s="15" t="s">
        <v>106</v>
      </c>
      <c r="M32" s="15"/>
      <c r="N32" s="8" t="s">
        <v>28</v>
      </c>
      <c r="O32" s="8" t="s">
        <v>134</v>
      </c>
      <c r="P32" s="8" t="s">
        <v>59</v>
      </c>
      <c r="Q32" s="8"/>
      <c r="R32" s="8"/>
      <c r="S32" s="8"/>
      <c r="T32" s="8" t="s">
        <v>121</v>
      </c>
      <c r="U32" s="8" t="s">
        <v>34</v>
      </c>
      <c r="V32" s="8"/>
    </row>
    <row r="33" spans="1:22" s="36" customFormat="1" ht="24">
      <c r="A33" s="8">
        <v>32</v>
      </c>
      <c r="B33" s="10" t="s">
        <v>168</v>
      </c>
      <c r="C33" s="11" t="s">
        <v>169</v>
      </c>
      <c r="D33" s="12" t="s">
        <v>170</v>
      </c>
      <c r="E33" s="13" t="s">
        <v>105</v>
      </c>
      <c r="F33" s="14">
        <v>36526</v>
      </c>
      <c r="G33" s="16">
        <v>200000</v>
      </c>
      <c r="H33" s="8" t="s">
        <v>24</v>
      </c>
      <c r="I33" s="8" t="s">
        <v>171</v>
      </c>
      <c r="J33" s="8" t="s">
        <v>167</v>
      </c>
      <c r="K33" s="17"/>
      <c r="L33" s="15" t="s">
        <v>106</v>
      </c>
      <c r="M33" s="15"/>
      <c r="N33" s="8" t="s">
        <v>28</v>
      </c>
      <c r="O33" s="8" t="s">
        <v>28</v>
      </c>
      <c r="P33" s="8" t="s">
        <v>172</v>
      </c>
      <c r="Q33" s="8"/>
      <c r="R33" s="8"/>
      <c r="S33" s="8"/>
      <c r="T33" s="8" t="s">
        <v>121</v>
      </c>
      <c r="U33" s="8" t="s">
        <v>34</v>
      </c>
      <c r="V33" s="8"/>
    </row>
    <row r="34" spans="1:22" s="36" customFormat="1" ht="19.5" customHeight="1">
      <c r="A34" s="8">
        <v>33</v>
      </c>
      <c r="B34" s="10" t="s">
        <v>173</v>
      </c>
      <c r="C34" s="11" t="s">
        <v>53</v>
      </c>
      <c r="D34" s="12" t="s">
        <v>174</v>
      </c>
      <c r="E34" s="13" t="s">
        <v>105</v>
      </c>
      <c r="F34" s="14">
        <v>36526</v>
      </c>
      <c r="G34" s="16">
        <v>4225.35</v>
      </c>
      <c r="H34" s="8" t="s">
        <v>64</v>
      </c>
      <c r="I34" s="8" t="s">
        <v>171</v>
      </c>
      <c r="J34" s="8" t="s">
        <v>167</v>
      </c>
      <c r="K34" s="15"/>
      <c r="L34" s="15" t="s">
        <v>106</v>
      </c>
      <c r="M34" s="15"/>
      <c r="N34" s="8" t="s">
        <v>58</v>
      </c>
      <c r="O34" s="8"/>
      <c r="P34" s="8" t="s">
        <v>59</v>
      </c>
      <c r="Q34" s="8"/>
      <c r="R34" s="8"/>
      <c r="S34" s="8"/>
      <c r="T34" s="8" t="s">
        <v>121</v>
      </c>
      <c r="U34" s="8" t="s">
        <v>34</v>
      </c>
      <c r="V34" s="8"/>
    </row>
    <row r="35" spans="1:22" s="36" customFormat="1" ht="24">
      <c r="A35" s="8">
        <v>34</v>
      </c>
      <c r="B35" s="10" t="s">
        <v>175</v>
      </c>
      <c r="C35" s="11" t="s">
        <v>176</v>
      </c>
      <c r="D35" s="12" t="s">
        <v>177</v>
      </c>
      <c r="E35" s="13" t="s">
        <v>105</v>
      </c>
      <c r="F35" s="14">
        <v>36526</v>
      </c>
      <c r="G35" s="16">
        <v>2855.69</v>
      </c>
      <c r="H35" s="8" t="s">
        <v>64</v>
      </c>
      <c r="I35" s="8" t="s">
        <v>178</v>
      </c>
      <c r="J35" s="8">
        <v>2010</v>
      </c>
      <c r="K35" s="15"/>
      <c r="L35" s="15" t="s">
        <v>106</v>
      </c>
      <c r="M35" s="15"/>
      <c r="N35" s="8" t="s">
        <v>29</v>
      </c>
      <c r="O35" s="8"/>
      <c r="P35" s="8" t="s">
        <v>30</v>
      </c>
      <c r="Q35" s="8"/>
      <c r="R35" s="8"/>
      <c r="S35" s="8"/>
      <c r="T35" s="8" t="s">
        <v>33</v>
      </c>
      <c r="U35" s="8" t="s">
        <v>34</v>
      </c>
      <c r="V35" s="8"/>
    </row>
    <row r="36" spans="1:22" s="36" customFormat="1" ht="24">
      <c r="A36" s="8">
        <v>35</v>
      </c>
      <c r="B36" s="10" t="s">
        <v>179</v>
      </c>
      <c r="C36" s="11" t="s">
        <v>103</v>
      </c>
      <c r="D36" s="12" t="s">
        <v>180</v>
      </c>
      <c r="E36" s="13" t="s">
        <v>105</v>
      </c>
      <c r="F36" s="14">
        <v>32843</v>
      </c>
      <c r="G36" s="16">
        <v>50000</v>
      </c>
      <c r="H36" s="8" t="s">
        <v>24</v>
      </c>
      <c r="I36" s="8" t="s">
        <v>181</v>
      </c>
      <c r="J36" s="8">
        <v>1989</v>
      </c>
      <c r="K36" s="15"/>
      <c r="L36" s="15" t="s">
        <v>106</v>
      </c>
      <c r="M36" s="15"/>
      <c r="N36" s="8" t="s">
        <v>28</v>
      </c>
      <c r="O36" s="8"/>
      <c r="P36" s="8" t="s">
        <v>30</v>
      </c>
      <c r="Q36" s="8"/>
      <c r="R36" s="8"/>
      <c r="S36" s="8" t="s">
        <v>182</v>
      </c>
      <c r="T36" s="8" t="s">
        <v>33</v>
      </c>
      <c r="U36" s="8" t="s">
        <v>34</v>
      </c>
      <c r="V36" s="8"/>
    </row>
    <row r="37" spans="1:22" s="36" customFormat="1" ht="24">
      <c r="A37" s="8">
        <v>36</v>
      </c>
      <c r="B37" s="10" t="s">
        <v>183</v>
      </c>
      <c r="C37" s="11" t="s">
        <v>103</v>
      </c>
      <c r="D37" s="12" t="s">
        <v>184</v>
      </c>
      <c r="E37" s="13" t="s">
        <v>105</v>
      </c>
      <c r="F37" s="14">
        <v>32843</v>
      </c>
      <c r="G37" s="16">
        <v>45156.44</v>
      </c>
      <c r="H37" s="8" t="s">
        <v>64</v>
      </c>
      <c r="I37" s="8" t="s">
        <v>185</v>
      </c>
      <c r="J37" s="8">
        <v>1989</v>
      </c>
      <c r="K37" s="15"/>
      <c r="L37" s="15" t="s">
        <v>106</v>
      </c>
      <c r="M37" s="15"/>
      <c r="N37" s="8" t="s">
        <v>28</v>
      </c>
      <c r="O37" s="8"/>
      <c r="P37" s="8" t="s">
        <v>30</v>
      </c>
      <c r="Q37" s="8"/>
      <c r="R37" s="8"/>
      <c r="S37" s="8" t="s">
        <v>182</v>
      </c>
      <c r="T37" s="8" t="s">
        <v>33</v>
      </c>
      <c r="U37" s="8" t="s">
        <v>34</v>
      </c>
      <c r="V37" s="8"/>
    </row>
    <row r="38" spans="1:22" s="36" customFormat="1" ht="24">
      <c r="A38" s="8">
        <v>37</v>
      </c>
      <c r="B38" s="10" t="s">
        <v>186</v>
      </c>
      <c r="C38" s="11" t="s">
        <v>103</v>
      </c>
      <c r="D38" s="12" t="s">
        <v>187</v>
      </c>
      <c r="E38" s="13" t="s">
        <v>105</v>
      </c>
      <c r="F38" s="14">
        <v>32843</v>
      </c>
      <c r="G38" s="16">
        <v>300000</v>
      </c>
      <c r="H38" s="8" t="s">
        <v>24</v>
      </c>
      <c r="I38" s="8" t="s">
        <v>188</v>
      </c>
      <c r="J38" s="8">
        <v>1989</v>
      </c>
      <c r="K38" s="15"/>
      <c r="L38" s="15" t="s">
        <v>106</v>
      </c>
      <c r="M38" s="15" t="s">
        <v>107</v>
      </c>
      <c r="N38" s="8" t="s">
        <v>28</v>
      </c>
      <c r="O38" s="8"/>
      <c r="P38" s="8" t="s">
        <v>30</v>
      </c>
      <c r="Q38" s="8"/>
      <c r="R38" s="8"/>
      <c r="S38" s="8" t="s">
        <v>182</v>
      </c>
      <c r="T38" s="8" t="s">
        <v>33</v>
      </c>
      <c r="U38" s="8" t="s">
        <v>34</v>
      </c>
      <c r="V38" s="8"/>
    </row>
    <row r="39" spans="1:22" s="36" customFormat="1" ht="60">
      <c r="A39" s="8">
        <v>38</v>
      </c>
      <c r="B39" s="10" t="s">
        <v>189</v>
      </c>
      <c r="C39" s="11" t="s">
        <v>103</v>
      </c>
      <c r="D39" s="12" t="s">
        <v>190</v>
      </c>
      <c r="E39" s="13" t="s">
        <v>105</v>
      </c>
      <c r="F39" s="14">
        <v>32872</v>
      </c>
      <c r="G39" s="16">
        <v>200000</v>
      </c>
      <c r="H39" s="8" t="s">
        <v>24</v>
      </c>
      <c r="I39" s="8" t="s">
        <v>191</v>
      </c>
      <c r="J39" s="8">
        <v>1989</v>
      </c>
      <c r="K39" s="15"/>
      <c r="L39" s="15" t="s">
        <v>106</v>
      </c>
      <c r="M39" s="15" t="s">
        <v>107</v>
      </c>
      <c r="N39" s="8" t="s">
        <v>28</v>
      </c>
      <c r="O39" s="8"/>
      <c r="P39" s="8" t="s">
        <v>192</v>
      </c>
      <c r="Q39" s="8"/>
      <c r="R39" s="8"/>
      <c r="S39" s="8" t="s">
        <v>182</v>
      </c>
      <c r="T39" s="8" t="s">
        <v>33</v>
      </c>
      <c r="U39" s="8" t="s">
        <v>34</v>
      </c>
      <c r="V39" s="8" t="s">
        <v>193</v>
      </c>
    </row>
    <row r="40" spans="1:22" s="19" customFormat="1" ht="24.75" customHeight="1">
      <c r="A40" s="8">
        <v>39</v>
      </c>
      <c r="B40" s="10" t="s">
        <v>194</v>
      </c>
      <c r="C40" s="11" t="s">
        <v>67</v>
      </c>
      <c r="D40" s="12" t="s">
        <v>195</v>
      </c>
      <c r="E40" s="13" t="s">
        <v>105</v>
      </c>
      <c r="F40" s="39" t="s">
        <v>196</v>
      </c>
      <c r="G40" s="16">
        <v>8514.03</v>
      </c>
      <c r="H40" s="9" t="s">
        <v>64</v>
      </c>
      <c r="I40" s="9" t="s">
        <v>197</v>
      </c>
      <c r="J40" s="9" t="s">
        <v>198</v>
      </c>
      <c r="K40" s="13"/>
      <c r="L40" s="13"/>
      <c r="M40" s="13"/>
      <c r="N40" s="9" t="s">
        <v>28</v>
      </c>
      <c r="O40" s="9"/>
      <c r="P40" s="9" t="s">
        <v>59</v>
      </c>
      <c r="Q40" s="9"/>
      <c r="R40" s="9"/>
      <c r="S40" s="9"/>
      <c r="T40" s="9"/>
      <c r="U40" s="9" t="s">
        <v>34</v>
      </c>
      <c r="V40" s="9"/>
    </row>
    <row r="41" spans="1:22" s="36" customFormat="1" ht="24">
      <c r="A41" s="8">
        <v>40</v>
      </c>
      <c r="B41" s="10" t="s">
        <v>199</v>
      </c>
      <c r="C41" s="11" t="s">
        <v>200</v>
      </c>
      <c r="D41" s="12" t="s">
        <v>201</v>
      </c>
      <c r="E41" s="13" t="s">
        <v>105</v>
      </c>
      <c r="F41" s="14">
        <v>25569</v>
      </c>
      <c r="G41" s="16">
        <v>50000</v>
      </c>
      <c r="H41" s="8" t="s">
        <v>24</v>
      </c>
      <c r="I41" s="8" t="s">
        <v>202</v>
      </c>
      <c r="J41" s="8">
        <v>1956</v>
      </c>
      <c r="K41" s="15"/>
      <c r="L41" s="15"/>
      <c r="M41" s="15"/>
      <c r="N41" s="8" t="s">
        <v>28</v>
      </c>
      <c r="O41" s="8" t="s">
        <v>58</v>
      </c>
      <c r="P41" s="8" t="s">
        <v>30</v>
      </c>
      <c r="Q41" s="8"/>
      <c r="R41" s="8"/>
      <c r="S41" s="8" t="s">
        <v>203</v>
      </c>
      <c r="T41" s="8" t="s">
        <v>33</v>
      </c>
      <c r="U41" s="8" t="s">
        <v>34</v>
      </c>
      <c r="V41" s="8"/>
    </row>
    <row r="42" spans="1:22" s="36" customFormat="1" ht="18.75" customHeight="1">
      <c r="A42" s="8">
        <v>41</v>
      </c>
      <c r="B42" s="10" t="s">
        <v>204</v>
      </c>
      <c r="C42" s="11" t="s">
        <v>205</v>
      </c>
      <c r="D42" s="12" t="s">
        <v>206</v>
      </c>
      <c r="E42" s="13" t="s">
        <v>105</v>
      </c>
      <c r="F42" s="14">
        <v>25569</v>
      </c>
      <c r="G42" s="16">
        <v>6595.89</v>
      </c>
      <c r="H42" s="8" t="s">
        <v>64</v>
      </c>
      <c r="I42" s="8" t="s">
        <v>207</v>
      </c>
      <c r="J42" s="8" t="s">
        <v>198</v>
      </c>
      <c r="K42" s="15"/>
      <c r="L42" s="15"/>
      <c r="M42" s="15"/>
      <c r="N42" s="8" t="s">
        <v>28</v>
      </c>
      <c r="O42" s="8" t="s">
        <v>58</v>
      </c>
      <c r="P42" s="8" t="s">
        <v>59</v>
      </c>
      <c r="Q42" s="8"/>
      <c r="R42" s="8"/>
      <c r="S42" s="8"/>
      <c r="T42" s="8" t="s">
        <v>121</v>
      </c>
      <c r="U42" s="8" t="s">
        <v>208</v>
      </c>
      <c r="V42" s="8"/>
    </row>
    <row r="43" spans="1:22" s="36" customFormat="1" ht="24">
      <c r="A43" s="8">
        <v>42</v>
      </c>
      <c r="B43" s="10" t="s">
        <v>209</v>
      </c>
      <c r="C43" s="11" t="s">
        <v>82</v>
      </c>
      <c r="D43" s="12" t="s">
        <v>210</v>
      </c>
      <c r="E43" s="13" t="s">
        <v>105</v>
      </c>
      <c r="F43" s="14">
        <v>25569</v>
      </c>
      <c r="G43" s="16">
        <v>7546.27</v>
      </c>
      <c r="H43" s="8" t="s">
        <v>64</v>
      </c>
      <c r="I43" s="8" t="s">
        <v>211</v>
      </c>
      <c r="J43" s="8">
        <v>1925</v>
      </c>
      <c r="K43" s="15"/>
      <c r="L43" s="15"/>
      <c r="M43" s="15"/>
      <c r="N43" s="8" t="s">
        <v>28</v>
      </c>
      <c r="O43" s="8" t="s">
        <v>58</v>
      </c>
      <c r="P43" s="8" t="s">
        <v>30</v>
      </c>
      <c r="Q43" s="8"/>
      <c r="R43" s="8"/>
      <c r="S43" s="8"/>
      <c r="T43" s="8" t="s">
        <v>121</v>
      </c>
      <c r="U43" s="8" t="s">
        <v>34</v>
      </c>
      <c r="V43" s="8"/>
    </row>
    <row r="44" spans="1:22" s="36" customFormat="1" ht="18.75" customHeight="1">
      <c r="A44" s="8">
        <v>43</v>
      </c>
      <c r="B44" s="10" t="s">
        <v>212</v>
      </c>
      <c r="C44" s="11" t="s">
        <v>93</v>
      </c>
      <c r="D44" s="12" t="s">
        <v>213</v>
      </c>
      <c r="E44" s="13" t="s">
        <v>105</v>
      </c>
      <c r="F44" s="14">
        <v>25569</v>
      </c>
      <c r="G44" s="16">
        <v>99726.13</v>
      </c>
      <c r="H44" s="8" t="s">
        <v>64</v>
      </c>
      <c r="I44" s="8" t="s">
        <v>214</v>
      </c>
      <c r="J44" s="8" t="s">
        <v>215</v>
      </c>
      <c r="K44" s="15"/>
      <c r="L44" s="15"/>
      <c r="M44" s="15"/>
      <c r="N44" s="8" t="s">
        <v>28</v>
      </c>
      <c r="O44" s="8" t="s">
        <v>58</v>
      </c>
      <c r="P44" s="8" t="s">
        <v>30</v>
      </c>
      <c r="Q44" s="8"/>
      <c r="R44" s="8"/>
      <c r="S44" s="8" t="s">
        <v>216</v>
      </c>
      <c r="T44" s="8" t="s">
        <v>33</v>
      </c>
      <c r="U44" s="8" t="s">
        <v>217</v>
      </c>
      <c r="V44" s="8"/>
    </row>
    <row r="45" spans="1:22" s="36" customFormat="1" ht="18.75" customHeight="1">
      <c r="A45" s="8">
        <v>44</v>
      </c>
      <c r="B45" s="10" t="s">
        <v>218</v>
      </c>
      <c r="C45" s="11" t="s">
        <v>219</v>
      </c>
      <c r="D45" s="12" t="s">
        <v>220</v>
      </c>
      <c r="E45" s="13" t="s">
        <v>105</v>
      </c>
      <c r="F45" s="14">
        <v>25569</v>
      </c>
      <c r="G45" s="16">
        <v>12019.8</v>
      </c>
      <c r="H45" s="8" t="s">
        <v>64</v>
      </c>
      <c r="I45" s="8" t="s">
        <v>221</v>
      </c>
      <c r="J45" s="8" t="s">
        <v>222</v>
      </c>
      <c r="K45" s="15"/>
      <c r="L45" s="15"/>
      <c r="M45" s="15"/>
      <c r="N45" s="8" t="s">
        <v>28</v>
      </c>
      <c r="O45" s="8" t="s">
        <v>28</v>
      </c>
      <c r="P45" s="8" t="s">
        <v>223</v>
      </c>
      <c r="Q45" s="8"/>
      <c r="R45" s="8"/>
      <c r="S45" s="8">
        <v>2016</v>
      </c>
      <c r="T45" s="8" t="s">
        <v>33</v>
      </c>
      <c r="U45" s="8" t="s">
        <v>34</v>
      </c>
      <c r="V45" s="8"/>
    </row>
    <row r="46" spans="1:22" s="19" customFormat="1" ht="24">
      <c r="A46" s="8">
        <v>45</v>
      </c>
      <c r="B46" s="10" t="s">
        <v>224</v>
      </c>
      <c r="C46" s="11" t="s">
        <v>225</v>
      </c>
      <c r="D46" s="12" t="s">
        <v>226</v>
      </c>
      <c r="E46" s="13" t="s">
        <v>105</v>
      </c>
      <c r="F46" s="14">
        <v>36526</v>
      </c>
      <c r="G46" s="16">
        <v>29197.39</v>
      </c>
      <c r="H46" s="9" t="s">
        <v>64</v>
      </c>
      <c r="I46" s="9" t="s">
        <v>227</v>
      </c>
      <c r="J46" s="9">
        <v>1974</v>
      </c>
      <c r="K46" s="13"/>
      <c r="L46" s="13" t="s">
        <v>106</v>
      </c>
      <c r="M46" s="13"/>
      <c r="N46" s="9" t="s">
        <v>29</v>
      </c>
      <c r="O46" s="9"/>
      <c r="P46" s="9" t="s">
        <v>30</v>
      </c>
      <c r="Q46" s="9"/>
      <c r="R46" s="9"/>
      <c r="S46" s="9"/>
      <c r="T46" s="9" t="s">
        <v>33</v>
      </c>
      <c r="U46" s="9" t="s">
        <v>34</v>
      </c>
      <c r="V46" s="9"/>
    </row>
    <row r="47" spans="1:22" s="19" customFormat="1" ht="24">
      <c r="A47" s="8">
        <v>46</v>
      </c>
      <c r="B47" s="10" t="s">
        <v>228</v>
      </c>
      <c r="C47" s="11" t="s">
        <v>225</v>
      </c>
      <c r="D47" s="12" t="s">
        <v>229</v>
      </c>
      <c r="E47" s="13" t="s">
        <v>105</v>
      </c>
      <c r="F47" s="14">
        <v>36526</v>
      </c>
      <c r="G47" s="16">
        <v>5759.45</v>
      </c>
      <c r="H47" s="9" t="s">
        <v>64</v>
      </c>
      <c r="I47" s="9" t="s">
        <v>227</v>
      </c>
      <c r="J47" s="9">
        <v>1970</v>
      </c>
      <c r="K47" s="13"/>
      <c r="L47" s="13" t="s">
        <v>106</v>
      </c>
      <c r="M47" s="13"/>
      <c r="N47" s="9" t="s">
        <v>29</v>
      </c>
      <c r="O47" s="9"/>
      <c r="P47" s="9" t="s">
        <v>30</v>
      </c>
      <c r="Q47" s="9"/>
      <c r="R47" s="9"/>
      <c r="S47" s="9"/>
      <c r="T47" s="9" t="s">
        <v>33</v>
      </c>
      <c r="U47" s="9" t="s">
        <v>34</v>
      </c>
      <c r="V47" s="9"/>
    </row>
    <row r="48" spans="1:22" s="20" customFormat="1" ht="12">
      <c r="A48" s="8">
        <v>47</v>
      </c>
      <c r="B48" s="10" t="s">
        <v>230</v>
      </c>
      <c r="C48" s="11" t="s">
        <v>56</v>
      </c>
      <c r="D48" s="12" t="s">
        <v>231</v>
      </c>
      <c r="E48" s="13" t="s">
        <v>105</v>
      </c>
      <c r="F48" s="14">
        <v>27395</v>
      </c>
      <c r="G48" s="16">
        <v>3285.65</v>
      </c>
      <c r="H48" s="9" t="s">
        <v>64</v>
      </c>
      <c r="I48" s="9" t="s">
        <v>232</v>
      </c>
      <c r="J48" s="9">
        <v>1970</v>
      </c>
      <c r="K48" s="13"/>
      <c r="L48" s="13"/>
      <c r="M48" s="13"/>
      <c r="N48" s="9" t="s">
        <v>29</v>
      </c>
      <c r="O48" s="9"/>
      <c r="P48" s="9" t="s">
        <v>59</v>
      </c>
      <c r="Q48" s="9"/>
      <c r="R48" s="9"/>
      <c r="S48" s="9"/>
      <c r="T48" s="9" t="s">
        <v>121</v>
      </c>
      <c r="U48" s="9" t="s">
        <v>34</v>
      </c>
      <c r="V48" s="9"/>
    </row>
    <row r="49" spans="1:22" s="40" customFormat="1" ht="23.25" customHeight="1">
      <c r="A49" s="8">
        <v>48</v>
      </c>
      <c r="B49" s="10" t="s">
        <v>233</v>
      </c>
      <c r="C49" s="11" t="s">
        <v>234</v>
      </c>
      <c r="D49" s="12" t="s">
        <v>235</v>
      </c>
      <c r="E49" s="13" t="s">
        <v>105</v>
      </c>
      <c r="F49" s="14">
        <v>25569</v>
      </c>
      <c r="G49" s="16">
        <v>4927.6</v>
      </c>
      <c r="H49" s="8" t="s">
        <v>64</v>
      </c>
      <c r="I49" s="8">
        <v>96</v>
      </c>
      <c r="J49" s="8">
        <v>1920</v>
      </c>
      <c r="K49" s="15"/>
      <c r="L49" s="15"/>
      <c r="M49" s="15"/>
      <c r="N49" s="8" t="s">
        <v>29</v>
      </c>
      <c r="O49" s="8"/>
      <c r="P49" s="8" t="s">
        <v>101</v>
      </c>
      <c r="Q49" s="8"/>
      <c r="R49" s="8"/>
      <c r="S49" s="8"/>
      <c r="T49" s="8" t="s">
        <v>121</v>
      </c>
      <c r="U49" s="8" t="s">
        <v>34</v>
      </c>
      <c r="V49" s="8"/>
    </row>
    <row r="50" spans="1:22" s="40" customFormat="1" ht="12">
      <c r="A50" s="8">
        <v>50</v>
      </c>
      <c r="B50" s="10" t="s">
        <v>236</v>
      </c>
      <c r="C50" s="11" t="s">
        <v>62</v>
      </c>
      <c r="D50" s="12" t="s">
        <v>237</v>
      </c>
      <c r="E50" s="13" t="s">
        <v>105</v>
      </c>
      <c r="F50" s="14">
        <v>25569</v>
      </c>
      <c r="G50" s="16">
        <v>9001.13</v>
      </c>
      <c r="H50" s="8" t="s">
        <v>64</v>
      </c>
      <c r="I50" s="8">
        <v>127</v>
      </c>
      <c r="J50" s="8" t="s">
        <v>74</v>
      </c>
      <c r="K50" s="15"/>
      <c r="L50" s="15"/>
      <c r="M50" s="15"/>
      <c r="N50" s="8" t="s">
        <v>29</v>
      </c>
      <c r="O50" s="8"/>
      <c r="P50" s="8" t="s">
        <v>101</v>
      </c>
      <c r="Q50" s="8"/>
      <c r="R50" s="8"/>
      <c r="S50" s="8"/>
      <c r="T50" s="8" t="s">
        <v>121</v>
      </c>
      <c r="U50" s="8" t="s">
        <v>34</v>
      </c>
      <c r="V50" s="8"/>
    </row>
    <row r="51" spans="1:22" s="40" customFormat="1" ht="12">
      <c r="A51" s="8">
        <v>51</v>
      </c>
      <c r="B51" s="10" t="s">
        <v>238</v>
      </c>
      <c r="C51" s="11" t="s">
        <v>82</v>
      </c>
      <c r="D51" s="12" t="s">
        <v>239</v>
      </c>
      <c r="E51" s="13" t="s">
        <v>105</v>
      </c>
      <c r="F51" s="14">
        <v>25569</v>
      </c>
      <c r="G51" s="16">
        <v>6719.5</v>
      </c>
      <c r="H51" s="8" t="s">
        <v>64</v>
      </c>
      <c r="I51" s="8">
        <v>104</v>
      </c>
      <c r="J51" s="8">
        <v>1925</v>
      </c>
      <c r="K51" s="15"/>
      <c r="L51" s="15"/>
      <c r="M51" s="15"/>
      <c r="N51" s="8" t="s">
        <v>29</v>
      </c>
      <c r="O51" s="8"/>
      <c r="P51" s="8" t="s">
        <v>59</v>
      </c>
      <c r="Q51" s="8"/>
      <c r="R51" s="8"/>
      <c r="S51" s="8"/>
      <c r="T51" s="8" t="s">
        <v>121</v>
      </c>
      <c r="U51" s="8" t="s">
        <v>34</v>
      </c>
      <c r="V51" s="8"/>
    </row>
    <row r="52" spans="1:22" s="40" customFormat="1" ht="22.5" customHeight="1">
      <c r="A52" s="8">
        <v>52</v>
      </c>
      <c r="B52" s="10" t="s">
        <v>240</v>
      </c>
      <c r="C52" s="11" t="s">
        <v>241</v>
      </c>
      <c r="D52" s="12" t="s">
        <v>242</v>
      </c>
      <c r="E52" s="13" t="s">
        <v>105</v>
      </c>
      <c r="F52" s="14">
        <v>25569</v>
      </c>
      <c r="G52" s="16">
        <v>4927.6</v>
      </c>
      <c r="H52" s="8" t="s">
        <v>64</v>
      </c>
      <c r="I52" s="8">
        <v>112</v>
      </c>
      <c r="J52" s="8">
        <v>1964</v>
      </c>
      <c r="K52" s="15"/>
      <c r="L52" s="15"/>
      <c r="M52" s="15"/>
      <c r="N52" s="8" t="s">
        <v>29</v>
      </c>
      <c r="O52" s="8"/>
      <c r="P52" s="8" t="s">
        <v>243</v>
      </c>
      <c r="Q52" s="8"/>
      <c r="R52" s="8"/>
      <c r="S52" s="8"/>
      <c r="T52" s="8" t="s">
        <v>121</v>
      </c>
      <c r="U52" s="8" t="s">
        <v>34</v>
      </c>
      <c r="V52" s="8"/>
    </row>
    <row r="53" spans="1:22" s="20" customFormat="1" ht="19.5" customHeight="1">
      <c r="A53" s="8">
        <v>53</v>
      </c>
      <c r="B53" s="10" t="s">
        <v>244</v>
      </c>
      <c r="C53" s="11" t="s">
        <v>139</v>
      </c>
      <c r="D53" s="12" t="s">
        <v>245</v>
      </c>
      <c r="E53" s="13" t="s">
        <v>105</v>
      </c>
      <c r="F53" s="14">
        <v>25569</v>
      </c>
      <c r="G53" s="16">
        <v>4927.6</v>
      </c>
      <c r="H53" s="9" t="s">
        <v>64</v>
      </c>
      <c r="I53" s="9">
        <v>82</v>
      </c>
      <c r="J53" s="9">
        <v>1964</v>
      </c>
      <c r="K53" s="13"/>
      <c r="L53" s="13"/>
      <c r="M53" s="13"/>
      <c r="N53" s="9" t="s">
        <v>29</v>
      </c>
      <c r="O53" s="9"/>
      <c r="P53" s="9" t="s">
        <v>246</v>
      </c>
      <c r="Q53" s="9"/>
      <c r="R53" s="9"/>
      <c r="S53" s="9"/>
      <c r="T53" s="9" t="s">
        <v>33</v>
      </c>
      <c r="U53" s="9" t="s">
        <v>34</v>
      </c>
      <c r="V53" s="9"/>
    </row>
    <row r="54" spans="1:22" s="19" customFormat="1" ht="15">
      <c r="A54" s="8">
        <v>55</v>
      </c>
      <c r="B54" s="10" t="s">
        <v>247</v>
      </c>
      <c r="C54" s="11" t="s">
        <v>123</v>
      </c>
      <c r="D54" s="12" t="s">
        <v>248</v>
      </c>
      <c r="E54" s="13" t="s">
        <v>105</v>
      </c>
      <c r="F54" s="14">
        <v>36526</v>
      </c>
      <c r="G54" s="16">
        <v>25995.32</v>
      </c>
      <c r="H54" s="9" t="s">
        <v>64</v>
      </c>
      <c r="I54" s="9" t="s">
        <v>232</v>
      </c>
      <c r="J54" s="9" t="s">
        <v>249</v>
      </c>
      <c r="K54" s="13"/>
      <c r="L54" s="13"/>
      <c r="M54" s="13"/>
      <c r="N54" s="9" t="s">
        <v>29</v>
      </c>
      <c r="O54" s="9"/>
      <c r="P54" s="9" t="s">
        <v>250</v>
      </c>
      <c r="Q54" s="9"/>
      <c r="R54" s="9"/>
      <c r="S54" s="9"/>
      <c r="T54" s="9"/>
      <c r="U54" s="9" t="s">
        <v>34</v>
      </c>
      <c r="V54" s="9"/>
    </row>
    <row r="55" spans="1:22" s="19" customFormat="1" ht="25.5" customHeight="1">
      <c r="A55" s="8">
        <v>56</v>
      </c>
      <c r="B55" s="10" t="s">
        <v>251</v>
      </c>
      <c r="C55" s="21" t="s">
        <v>123</v>
      </c>
      <c r="D55" s="12" t="s">
        <v>252</v>
      </c>
      <c r="E55" s="13" t="s">
        <v>105</v>
      </c>
      <c r="F55" s="14">
        <v>36526</v>
      </c>
      <c r="G55" s="16">
        <v>100000</v>
      </c>
      <c r="H55" s="9" t="s">
        <v>24</v>
      </c>
      <c r="I55" s="9"/>
      <c r="J55" s="9" t="s">
        <v>167</v>
      </c>
      <c r="K55" s="13"/>
      <c r="L55" s="13"/>
      <c r="M55" s="13"/>
      <c r="N55" s="9" t="s">
        <v>28</v>
      </c>
      <c r="O55" s="9"/>
      <c r="P55" s="9" t="s">
        <v>84</v>
      </c>
      <c r="Q55" s="9"/>
      <c r="R55" s="9"/>
      <c r="S55" s="9"/>
      <c r="T55" s="9"/>
      <c r="U55" s="9" t="s">
        <v>34</v>
      </c>
      <c r="V55" s="9"/>
    </row>
    <row r="56" spans="1:22" s="19" customFormat="1" ht="24">
      <c r="A56" s="8">
        <v>57</v>
      </c>
      <c r="B56" s="10" t="s">
        <v>253</v>
      </c>
      <c r="C56" s="11" t="s">
        <v>103</v>
      </c>
      <c r="D56" s="12" t="s">
        <v>254</v>
      </c>
      <c r="E56" s="13" t="s">
        <v>105</v>
      </c>
      <c r="F56" s="14">
        <v>27395</v>
      </c>
      <c r="G56" s="16">
        <v>3436.12</v>
      </c>
      <c r="H56" s="9" t="s">
        <v>64</v>
      </c>
      <c r="I56" s="9">
        <v>202</v>
      </c>
      <c r="J56" s="9">
        <v>1967</v>
      </c>
      <c r="K56" s="13"/>
      <c r="L56" s="13" t="s">
        <v>106</v>
      </c>
      <c r="M56" s="13"/>
      <c r="N56" s="9" t="s">
        <v>29</v>
      </c>
      <c r="O56" s="9"/>
      <c r="P56" s="9" t="s">
        <v>255</v>
      </c>
      <c r="Q56" s="9"/>
      <c r="R56" s="9"/>
      <c r="S56" s="9"/>
      <c r="T56" s="9" t="s">
        <v>121</v>
      </c>
      <c r="U56" s="9" t="s">
        <v>34</v>
      </c>
      <c r="V56" s="9"/>
    </row>
    <row r="57" spans="1:22" s="19" customFormat="1" ht="26.25" customHeight="1">
      <c r="A57" s="8">
        <v>58</v>
      </c>
      <c r="B57" s="10" t="s">
        <v>256</v>
      </c>
      <c r="C57" s="11" t="s">
        <v>257</v>
      </c>
      <c r="D57" s="12" t="s">
        <v>258</v>
      </c>
      <c r="E57" s="13" t="s">
        <v>105</v>
      </c>
      <c r="F57" s="14">
        <v>36526</v>
      </c>
      <c r="G57" s="16">
        <v>10404.67</v>
      </c>
      <c r="H57" s="9" t="s">
        <v>64</v>
      </c>
      <c r="I57" s="9">
        <v>200</v>
      </c>
      <c r="J57" s="9">
        <v>1975</v>
      </c>
      <c r="K57" s="13"/>
      <c r="L57" s="13"/>
      <c r="M57" s="13"/>
      <c r="N57" s="9" t="s">
        <v>29</v>
      </c>
      <c r="O57" s="9"/>
      <c r="P57" s="9" t="s">
        <v>259</v>
      </c>
      <c r="Q57" s="9"/>
      <c r="R57" s="9"/>
      <c r="S57" s="9"/>
      <c r="T57" s="9" t="s">
        <v>33</v>
      </c>
      <c r="U57" s="9" t="s">
        <v>34</v>
      </c>
      <c r="V57" s="9"/>
    </row>
    <row r="58" spans="1:22" s="19" customFormat="1" ht="48">
      <c r="A58" s="8">
        <v>59</v>
      </c>
      <c r="B58" s="10" t="s">
        <v>260</v>
      </c>
      <c r="C58" s="11" t="s">
        <v>225</v>
      </c>
      <c r="D58" s="12" t="s">
        <v>261</v>
      </c>
      <c r="E58" s="13" t="s">
        <v>105</v>
      </c>
      <c r="F58" s="14">
        <v>36526</v>
      </c>
      <c r="G58" s="16">
        <v>23416.37</v>
      </c>
      <c r="H58" s="9" t="s">
        <v>64</v>
      </c>
      <c r="I58" s="9" t="s">
        <v>262</v>
      </c>
      <c r="J58" s="9" t="s">
        <v>249</v>
      </c>
      <c r="K58" s="13"/>
      <c r="L58" s="13" t="s">
        <v>106</v>
      </c>
      <c r="M58" s="13"/>
      <c r="N58" s="9" t="s">
        <v>263</v>
      </c>
      <c r="O58" s="9"/>
      <c r="P58" s="9" t="s">
        <v>264</v>
      </c>
      <c r="Q58" s="9"/>
      <c r="R58" s="9"/>
      <c r="S58" s="9"/>
      <c r="T58" s="9" t="s">
        <v>33</v>
      </c>
      <c r="U58" s="9" t="s">
        <v>34</v>
      </c>
      <c r="V58" s="9"/>
    </row>
    <row r="59" spans="1:22" s="36" customFormat="1" ht="24">
      <c r="A59" s="8">
        <v>60</v>
      </c>
      <c r="B59" s="10" t="s">
        <v>349</v>
      </c>
      <c r="C59" s="11" t="s">
        <v>103</v>
      </c>
      <c r="D59" s="12" t="s">
        <v>265</v>
      </c>
      <c r="E59" s="13" t="s">
        <v>266</v>
      </c>
      <c r="F59" s="14">
        <v>32843</v>
      </c>
      <c r="G59" s="16">
        <v>300000</v>
      </c>
      <c r="H59" s="9" t="s">
        <v>24</v>
      </c>
      <c r="I59" s="8" t="s">
        <v>267</v>
      </c>
      <c r="J59" s="8">
        <v>1989</v>
      </c>
      <c r="K59" s="15"/>
      <c r="L59" s="15" t="s">
        <v>106</v>
      </c>
      <c r="M59" s="15" t="s">
        <v>268</v>
      </c>
      <c r="N59" s="8" t="s">
        <v>28</v>
      </c>
      <c r="O59" s="8" t="s">
        <v>28</v>
      </c>
      <c r="P59" s="8" t="s">
        <v>129</v>
      </c>
      <c r="Q59" s="8"/>
      <c r="R59" s="8"/>
      <c r="S59" s="8" t="s">
        <v>269</v>
      </c>
      <c r="T59" s="8" t="s">
        <v>33</v>
      </c>
      <c r="U59" s="8" t="s">
        <v>34</v>
      </c>
      <c r="V59" s="8"/>
    </row>
    <row r="60" spans="1:22" s="36" customFormat="1" ht="24">
      <c r="A60" s="8">
        <v>61</v>
      </c>
      <c r="B60" s="10" t="s">
        <v>386</v>
      </c>
      <c r="C60" s="11" t="s">
        <v>103</v>
      </c>
      <c r="D60" s="12" t="s">
        <v>270</v>
      </c>
      <c r="E60" s="13" t="s">
        <v>266</v>
      </c>
      <c r="F60" s="14">
        <v>32843</v>
      </c>
      <c r="G60" s="16">
        <v>259321.92</v>
      </c>
      <c r="H60" s="8" t="s">
        <v>64</v>
      </c>
      <c r="I60" s="8"/>
      <c r="J60" s="8"/>
      <c r="K60" s="15"/>
      <c r="L60" s="15" t="s">
        <v>106</v>
      </c>
      <c r="M60" s="15"/>
      <c r="N60" s="49" t="s">
        <v>271</v>
      </c>
      <c r="O60" s="50"/>
      <c r="P60" s="51"/>
      <c r="Q60" s="8"/>
      <c r="R60" s="8"/>
      <c r="S60" s="8"/>
      <c r="T60" s="8" t="s">
        <v>33</v>
      </c>
      <c r="U60" s="8" t="s">
        <v>34</v>
      </c>
      <c r="V60" s="8"/>
    </row>
    <row r="61" spans="1:22" s="36" customFormat="1" ht="15">
      <c r="A61" s="8">
        <v>62</v>
      </c>
      <c r="B61" s="10" t="s">
        <v>272</v>
      </c>
      <c r="C61" s="11" t="s">
        <v>103</v>
      </c>
      <c r="D61" s="12" t="s">
        <v>273</v>
      </c>
      <c r="E61" s="13" t="s">
        <v>266</v>
      </c>
      <c r="F61" s="14">
        <v>36892</v>
      </c>
      <c r="G61" s="16">
        <v>7637.5</v>
      </c>
      <c r="H61" s="8" t="s">
        <v>64</v>
      </c>
      <c r="I61" s="8"/>
      <c r="J61" s="8"/>
      <c r="K61" s="15"/>
      <c r="L61" s="8" t="s">
        <v>134</v>
      </c>
      <c r="M61" s="8" t="s">
        <v>134</v>
      </c>
      <c r="N61" s="8"/>
      <c r="O61" s="8"/>
      <c r="P61" s="8"/>
      <c r="Q61" s="8"/>
      <c r="R61" s="8"/>
      <c r="S61" s="8"/>
      <c r="T61" s="8"/>
      <c r="U61" s="8"/>
      <c r="V61" s="8"/>
    </row>
    <row r="62" spans="1:22" s="35" customFormat="1" ht="15">
      <c r="A62" s="8">
        <v>63</v>
      </c>
      <c r="B62" s="10" t="s">
        <v>272</v>
      </c>
      <c r="C62" s="11" t="s">
        <v>274</v>
      </c>
      <c r="D62" s="12" t="s">
        <v>275</v>
      </c>
      <c r="E62" s="13" t="s">
        <v>266</v>
      </c>
      <c r="F62" s="14">
        <v>36526</v>
      </c>
      <c r="G62" s="16">
        <v>2193.9</v>
      </c>
      <c r="H62" s="8" t="s">
        <v>64</v>
      </c>
      <c r="I62" s="8"/>
      <c r="J62" s="8"/>
      <c r="K62" s="15"/>
      <c r="L62" s="8" t="s">
        <v>134</v>
      </c>
      <c r="M62" s="8" t="s">
        <v>134</v>
      </c>
      <c r="N62" s="8"/>
      <c r="O62" s="8"/>
      <c r="P62" s="8"/>
      <c r="Q62" s="8"/>
      <c r="R62" s="8"/>
      <c r="S62" s="8"/>
      <c r="T62" s="8"/>
      <c r="U62" s="8"/>
      <c r="V62" s="8"/>
    </row>
    <row r="63" spans="1:22" s="35" customFormat="1" ht="15">
      <c r="A63" s="8">
        <v>64</v>
      </c>
      <c r="B63" s="10" t="s">
        <v>276</v>
      </c>
      <c r="C63" s="11" t="s">
        <v>277</v>
      </c>
      <c r="D63" s="12" t="s">
        <v>278</v>
      </c>
      <c r="E63" s="13" t="s">
        <v>266</v>
      </c>
      <c r="F63" s="14">
        <v>36526</v>
      </c>
      <c r="G63" s="16">
        <v>4415.99</v>
      </c>
      <c r="H63" s="8" t="s">
        <v>64</v>
      </c>
      <c r="I63" s="8"/>
      <c r="J63" s="8"/>
      <c r="K63" s="15"/>
      <c r="L63" s="8" t="s">
        <v>134</v>
      </c>
      <c r="M63" s="8" t="s">
        <v>134</v>
      </c>
      <c r="N63" s="8"/>
      <c r="O63" s="8"/>
      <c r="P63" s="8"/>
      <c r="Q63" s="8"/>
      <c r="R63" s="8"/>
      <c r="S63" s="8"/>
      <c r="T63" s="8"/>
      <c r="U63" s="8"/>
      <c r="V63" s="8"/>
    </row>
    <row r="64" spans="1:22" s="35" customFormat="1" ht="15">
      <c r="A64" s="8">
        <v>65</v>
      </c>
      <c r="B64" s="10" t="s">
        <v>279</v>
      </c>
      <c r="C64" s="11" t="s">
        <v>103</v>
      </c>
      <c r="D64" s="12" t="s">
        <v>280</v>
      </c>
      <c r="E64" s="13" t="s">
        <v>266</v>
      </c>
      <c r="F64" s="14">
        <v>36526</v>
      </c>
      <c r="G64" s="16">
        <v>23350.19</v>
      </c>
      <c r="H64" s="8" t="s">
        <v>64</v>
      </c>
      <c r="I64" s="8"/>
      <c r="J64" s="8"/>
      <c r="K64" s="15"/>
      <c r="L64" s="8" t="s">
        <v>134</v>
      </c>
      <c r="M64" s="8" t="s">
        <v>134</v>
      </c>
      <c r="N64" s="8"/>
      <c r="O64" s="8"/>
      <c r="P64" s="8"/>
      <c r="Q64" s="8"/>
      <c r="R64" s="8"/>
      <c r="S64" s="8"/>
      <c r="T64" s="8"/>
      <c r="U64" s="8"/>
      <c r="V64" s="8"/>
    </row>
    <row r="65" spans="1:22" s="35" customFormat="1" ht="15">
      <c r="A65" s="8">
        <v>66</v>
      </c>
      <c r="B65" s="10" t="s">
        <v>281</v>
      </c>
      <c r="C65" s="11" t="s">
        <v>103</v>
      </c>
      <c r="D65" s="12" t="s">
        <v>282</v>
      </c>
      <c r="E65" s="13" t="s">
        <v>266</v>
      </c>
      <c r="F65" s="14">
        <v>36526</v>
      </c>
      <c r="G65" s="16">
        <v>3876.91</v>
      </c>
      <c r="H65" s="8" t="s">
        <v>64</v>
      </c>
      <c r="I65" s="8"/>
      <c r="J65" s="8"/>
      <c r="K65" s="15"/>
      <c r="L65" s="8" t="s">
        <v>134</v>
      </c>
      <c r="M65" s="8" t="s">
        <v>134</v>
      </c>
      <c r="N65" s="8"/>
      <c r="O65" s="8"/>
      <c r="P65" s="8"/>
      <c r="Q65" s="8"/>
      <c r="R65" s="8"/>
      <c r="S65" s="8"/>
      <c r="T65" s="8"/>
      <c r="U65" s="8"/>
      <c r="V65" s="8"/>
    </row>
    <row r="66" spans="1:22" s="35" customFormat="1" ht="15">
      <c r="A66" s="8">
        <v>67</v>
      </c>
      <c r="B66" s="10" t="s">
        <v>283</v>
      </c>
      <c r="C66" s="11" t="s">
        <v>103</v>
      </c>
      <c r="D66" s="12" t="s">
        <v>284</v>
      </c>
      <c r="E66" s="13" t="s">
        <v>266</v>
      </c>
      <c r="F66" s="14">
        <v>36526</v>
      </c>
      <c r="G66" s="16">
        <v>33369.5</v>
      </c>
      <c r="H66" s="8" t="s">
        <v>64</v>
      </c>
      <c r="I66" s="8"/>
      <c r="J66" s="8"/>
      <c r="K66" s="15"/>
      <c r="L66" s="8" t="s">
        <v>134</v>
      </c>
      <c r="M66" s="8" t="s">
        <v>134</v>
      </c>
      <c r="N66" s="8"/>
      <c r="O66" s="8"/>
      <c r="P66" s="8"/>
      <c r="Q66" s="8"/>
      <c r="R66" s="8"/>
      <c r="S66" s="8"/>
      <c r="T66" s="8"/>
      <c r="U66" s="8"/>
      <c r="V66" s="8"/>
    </row>
    <row r="67" spans="1:22" s="35" customFormat="1" ht="15">
      <c r="A67" s="8">
        <v>68</v>
      </c>
      <c r="B67" s="10" t="s">
        <v>285</v>
      </c>
      <c r="C67" s="11" t="s">
        <v>103</v>
      </c>
      <c r="D67" s="12" t="s">
        <v>286</v>
      </c>
      <c r="E67" s="13" t="s">
        <v>266</v>
      </c>
      <c r="F67" s="14">
        <v>36526</v>
      </c>
      <c r="G67" s="16">
        <v>14830.75</v>
      </c>
      <c r="H67" s="8" t="s">
        <v>64</v>
      </c>
      <c r="I67" s="8"/>
      <c r="J67" s="8"/>
      <c r="K67" s="15"/>
      <c r="L67" s="8" t="s">
        <v>134</v>
      </c>
      <c r="M67" s="8" t="s">
        <v>134</v>
      </c>
      <c r="N67" s="8"/>
      <c r="O67" s="8"/>
      <c r="P67" s="8"/>
      <c r="Q67" s="8"/>
      <c r="R67" s="8"/>
      <c r="S67" s="8"/>
      <c r="T67" s="8"/>
      <c r="U67" s="8"/>
      <c r="V67" s="8"/>
    </row>
    <row r="68" spans="1:22" s="35" customFormat="1" ht="15">
      <c r="A68" s="8">
        <v>69</v>
      </c>
      <c r="B68" s="10" t="s">
        <v>287</v>
      </c>
      <c r="C68" s="11" t="s">
        <v>103</v>
      </c>
      <c r="D68" s="12" t="s">
        <v>288</v>
      </c>
      <c r="E68" s="13" t="s">
        <v>266</v>
      </c>
      <c r="F68" s="14">
        <v>36526</v>
      </c>
      <c r="G68" s="16">
        <v>2630.13</v>
      </c>
      <c r="H68" s="8" t="s">
        <v>64</v>
      </c>
      <c r="I68" s="8"/>
      <c r="J68" s="8"/>
      <c r="K68" s="15"/>
      <c r="L68" s="8" t="s">
        <v>134</v>
      </c>
      <c r="M68" s="8" t="s">
        <v>134</v>
      </c>
      <c r="N68" s="8"/>
      <c r="O68" s="8"/>
      <c r="P68" s="8"/>
      <c r="Q68" s="8"/>
      <c r="R68" s="8"/>
      <c r="S68" s="8"/>
      <c r="T68" s="8"/>
      <c r="U68" s="8"/>
      <c r="V68" s="8"/>
    </row>
    <row r="69" spans="1:22" s="35" customFormat="1" ht="24">
      <c r="A69" s="8">
        <v>70</v>
      </c>
      <c r="B69" s="10" t="s">
        <v>289</v>
      </c>
      <c r="C69" s="11" t="s">
        <v>103</v>
      </c>
      <c r="D69" s="12" t="s">
        <v>290</v>
      </c>
      <c r="E69" s="13" t="s">
        <v>266</v>
      </c>
      <c r="F69" s="14">
        <v>32843</v>
      </c>
      <c r="G69" s="16">
        <v>65351.62</v>
      </c>
      <c r="H69" s="8" t="s">
        <v>64</v>
      </c>
      <c r="I69" s="8"/>
      <c r="J69" s="8"/>
      <c r="K69" s="15"/>
      <c r="L69" s="8" t="s">
        <v>134</v>
      </c>
      <c r="M69" s="8" t="s">
        <v>134</v>
      </c>
      <c r="N69" s="8"/>
      <c r="O69" s="8"/>
      <c r="P69" s="8"/>
      <c r="Q69" s="8"/>
      <c r="R69" s="8"/>
      <c r="S69" s="8"/>
      <c r="T69" s="8"/>
      <c r="U69" s="8"/>
      <c r="V69" s="8"/>
    </row>
    <row r="70" spans="1:22" s="35" customFormat="1" ht="15">
      <c r="A70" s="8">
        <v>71</v>
      </c>
      <c r="B70" s="10" t="s">
        <v>291</v>
      </c>
      <c r="C70" s="11" t="s">
        <v>123</v>
      </c>
      <c r="D70" s="12" t="s">
        <v>292</v>
      </c>
      <c r="E70" s="13" t="s">
        <v>266</v>
      </c>
      <c r="F70" s="14">
        <v>36526</v>
      </c>
      <c r="G70" s="16">
        <v>4346.54</v>
      </c>
      <c r="H70" s="8" t="s">
        <v>64</v>
      </c>
      <c r="I70" s="8"/>
      <c r="J70" s="8"/>
      <c r="K70" s="15"/>
      <c r="L70" s="8" t="s">
        <v>134</v>
      </c>
      <c r="M70" s="8" t="s">
        <v>134</v>
      </c>
      <c r="N70" s="8"/>
      <c r="O70" s="8"/>
      <c r="P70" s="8"/>
      <c r="Q70" s="8"/>
      <c r="R70" s="8"/>
      <c r="S70" s="8"/>
      <c r="T70" s="8"/>
      <c r="U70" s="8"/>
      <c r="V70" s="8"/>
    </row>
    <row r="71" spans="1:22" s="35" customFormat="1" ht="15">
      <c r="A71" s="8">
        <v>72</v>
      </c>
      <c r="B71" s="10" t="s">
        <v>293</v>
      </c>
      <c r="C71" s="11" t="s">
        <v>294</v>
      </c>
      <c r="D71" s="12" t="s">
        <v>295</v>
      </c>
      <c r="E71" s="13" t="s">
        <v>266</v>
      </c>
      <c r="F71" s="14">
        <v>23743</v>
      </c>
      <c r="G71" s="16">
        <v>4341.89</v>
      </c>
      <c r="H71" s="8" t="s">
        <v>64</v>
      </c>
      <c r="I71" s="8"/>
      <c r="J71" s="8"/>
      <c r="K71" s="15"/>
      <c r="L71" s="8" t="s">
        <v>134</v>
      </c>
      <c r="M71" s="8" t="s">
        <v>134</v>
      </c>
      <c r="N71" s="8"/>
      <c r="O71" s="8"/>
      <c r="P71" s="8"/>
      <c r="Q71" s="8"/>
      <c r="R71" s="8"/>
      <c r="S71" s="8"/>
      <c r="T71" s="8"/>
      <c r="U71" s="8"/>
      <c r="V71" s="8"/>
    </row>
    <row r="72" spans="1:22" s="35" customFormat="1" ht="15">
      <c r="A72" s="8">
        <v>73</v>
      </c>
      <c r="B72" s="10" t="s">
        <v>296</v>
      </c>
      <c r="C72" s="11" t="s">
        <v>103</v>
      </c>
      <c r="D72" s="12" t="s">
        <v>297</v>
      </c>
      <c r="E72" s="13" t="s">
        <v>266</v>
      </c>
      <c r="F72" s="14">
        <v>36526</v>
      </c>
      <c r="G72" s="16">
        <v>3542.3</v>
      </c>
      <c r="H72" s="8" t="s">
        <v>64</v>
      </c>
      <c r="I72" s="8"/>
      <c r="J72" s="8"/>
      <c r="K72" s="15"/>
      <c r="L72" s="8" t="s">
        <v>134</v>
      </c>
      <c r="M72" s="8" t="s">
        <v>134</v>
      </c>
      <c r="N72" s="8"/>
      <c r="O72" s="8"/>
      <c r="P72" s="8"/>
      <c r="Q72" s="8"/>
      <c r="R72" s="8"/>
      <c r="S72" s="8"/>
      <c r="T72" s="8"/>
      <c r="U72" s="8"/>
      <c r="V72" s="8"/>
    </row>
    <row r="73" spans="1:22" s="35" customFormat="1" ht="15">
      <c r="A73" s="8">
        <v>74</v>
      </c>
      <c r="B73" s="10" t="s">
        <v>298</v>
      </c>
      <c r="C73" s="11" t="s">
        <v>67</v>
      </c>
      <c r="D73" s="12" t="s">
        <v>299</v>
      </c>
      <c r="E73" s="13" t="s">
        <v>266</v>
      </c>
      <c r="F73" s="14">
        <v>36526</v>
      </c>
      <c r="G73" s="16">
        <v>5197.58</v>
      </c>
      <c r="H73" s="8" t="s">
        <v>64</v>
      </c>
      <c r="I73" s="8"/>
      <c r="J73" s="8"/>
      <c r="K73" s="15"/>
      <c r="L73" s="8" t="s">
        <v>134</v>
      </c>
      <c r="M73" s="8" t="s">
        <v>134</v>
      </c>
      <c r="N73" s="8"/>
      <c r="O73" s="8"/>
      <c r="P73" s="8"/>
      <c r="Q73" s="8"/>
      <c r="R73" s="8"/>
      <c r="S73" s="8"/>
      <c r="T73" s="8"/>
      <c r="U73" s="8"/>
      <c r="V73" s="8"/>
    </row>
    <row r="74" spans="1:22" s="35" customFormat="1" ht="15">
      <c r="A74" s="8">
        <v>75</v>
      </c>
      <c r="B74" s="10" t="s">
        <v>300</v>
      </c>
      <c r="C74" s="11" t="s">
        <v>301</v>
      </c>
      <c r="D74" s="12" t="s">
        <v>302</v>
      </c>
      <c r="E74" s="13" t="s">
        <v>266</v>
      </c>
      <c r="F74" s="14">
        <v>36526</v>
      </c>
      <c r="G74" s="16">
        <v>4769.02</v>
      </c>
      <c r="H74" s="8" t="s">
        <v>64</v>
      </c>
      <c r="I74" s="8"/>
      <c r="J74" s="8"/>
      <c r="K74" s="15"/>
      <c r="L74" s="8" t="s">
        <v>134</v>
      </c>
      <c r="M74" s="8" t="s">
        <v>134</v>
      </c>
      <c r="N74" s="8"/>
      <c r="O74" s="8"/>
      <c r="P74" s="8"/>
      <c r="Q74" s="8"/>
      <c r="R74" s="8"/>
      <c r="S74" s="8"/>
      <c r="T74" s="8"/>
      <c r="U74" s="8"/>
      <c r="V74" s="8"/>
    </row>
    <row r="75" spans="1:22" s="35" customFormat="1" ht="15">
      <c r="A75" s="8">
        <v>76</v>
      </c>
      <c r="B75" s="10" t="s">
        <v>303</v>
      </c>
      <c r="C75" s="11" t="s">
        <v>304</v>
      </c>
      <c r="D75" s="12" t="s">
        <v>305</v>
      </c>
      <c r="E75" s="13" t="s">
        <v>266</v>
      </c>
      <c r="F75" s="14">
        <v>36526</v>
      </c>
      <c r="G75" s="16">
        <v>4259.03</v>
      </c>
      <c r="H75" s="8" t="s">
        <v>64</v>
      </c>
      <c r="I75" s="8"/>
      <c r="J75" s="8"/>
      <c r="K75" s="15"/>
      <c r="L75" s="8" t="s">
        <v>134</v>
      </c>
      <c r="M75" s="8" t="s">
        <v>134</v>
      </c>
      <c r="N75" s="8"/>
      <c r="O75" s="8"/>
      <c r="P75" s="8"/>
      <c r="Q75" s="8"/>
      <c r="R75" s="8"/>
      <c r="S75" s="8"/>
      <c r="T75" s="8"/>
      <c r="U75" s="8"/>
      <c r="V75" s="8"/>
    </row>
    <row r="76" spans="1:22" s="35" customFormat="1" ht="15">
      <c r="A76" s="8">
        <v>77</v>
      </c>
      <c r="B76" s="10" t="s">
        <v>306</v>
      </c>
      <c r="C76" s="11" t="s">
        <v>78</v>
      </c>
      <c r="D76" s="12" t="s">
        <v>307</v>
      </c>
      <c r="E76" s="13" t="s">
        <v>266</v>
      </c>
      <c r="F76" s="14">
        <v>36526</v>
      </c>
      <c r="G76" s="16">
        <v>4704.58</v>
      </c>
      <c r="H76" s="8" t="s">
        <v>64</v>
      </c>
      <c r="I76" s="8"/>
      <c r="J76" s="8"/>
      <c r="K76" s="15"/>
      <c r="L76" s="8" t="s">
        <v>134</v>
      </c>
      <c r="M76" s="8" t="s">
        <v>134</v>
      </c>
      <c r="N76" s="8"/>
      <c r="O76" s="8"/>
      <c r="P76" s="8"/>
      <c r="Q76" s="8"/>
      <c r="R76" s="8"/>
      <c r="S76" s="8"/>
      <c r="T76" s="8"/>
      <c r="U76" s="8"/>
      <c r="V76" s="8"/>
    </row>
    <row r="77" spans="1:22" s="35" customFormat="1" ht="15">
      <c r="A77" s="8">
        <v>78</v>
      </c>
      <c r="B77" s="10" t="s">
        <v>308</v>
      </c>
      <c r="C77" s="11" t="s">
        <v>82</v>
      </c>
      <c r="D77" s="12" t="s">
        <v>309</v>
      </c>
      <c r="E77" s="13" t="s">
        <v>266</v>
      </c>
      <c r="F77" s="14">
        <v>36526</v>
      </c>
      <c r="G77" s="16">
        <v>3098.35</v>
      </c>
      <c r="H77" s="8" t="s">
        <v>64</v>
      </c>
      <c r="I77" s="8"/>
      <c r="J77" s="8"/>
      <c r="K77" s="15"/>
      <c r="L77" s="8" t="s">
        <v>134</v>
      </c>
      <c r="M77" s="8" t="s">
        <v>134</v>
      </c>
      <c r="N77" s="8"/>
      <c r="O77" s="8"/>
      <c r="P77" s="8"/>
      <c r="Q77" s="8"/>
      <c r="R77" s="8"/>
      <c r="S77" s="8"/>
      <c r="T77" s="8"/>
      <c r="U77" s="8"/>
      <c r="V77" s="8"/>
    </row>
    <row r="78" spans="1:22" s="36" customFormat="1" ht="15">
      <c r="A78" s="8">
        <v>79</v>
      </c>
      <c r="B78" s="10" t="s">
        <v>310</v>
      </c>
      <c r="C78" s="11" t="s">
        <v>93</v>
      </c>
      <c r="D78" s="12" t="s">
        <v>311</v>
      </c>
      <c r="E78" s="13" t="s">
        <v>266</v>
      </c>
      <c r="F78" s="14">
        <v>36526</v>
      </c>
      <c r="G78" s="16">
        <v>21833.64</v>
      </c>
      <c r="H78" s="8" t="s">
        <v>64</v>
      </c>
      <c r="I78" s="8"/>
      <c r="J78" s="8"/>
      <c r="K78" s="15"/>
      <c r="L78" s="8" t="s">
        <v>134</v>
      </c>
      <c r="M78" s="8" t="s">
        <v>134</v>
      </c>
      <c r="N78" s="8"/>
      <c r="O78" s="8"/>
      <c r="P78" s="8"/>
      <c r="Q78" s="8"/>
      <c r="R78" s="8"/>
      <c r="S78" s="8"/>
      <c r="T78" s="8"/>
      <c r="U78" s="8"/>
      <c r="V78" s="8"/>
    </row>
    <row r="79" spans="1:22" s="36" customFormat="1" ht="15">
      <c r="A79" s="8">
        <v>80</v>
      </c>
      <c r="B79" s="10" t="s">
        <v>312</v>
      </c>
      <c r="C79" s="11" t="s">
        <v>313</v>
      </c>
      <c r="D79" s="12" t="s">
        <v>314</v>
      </c>
      <c r="E79" s="13" t="s">
        <v>266</v>
      </c>
      <c r="F79" s="14">
        <v>23743</v>
      </c>
      <c r="G79" s="16">
        <v>5223.81</v>
      </c>
      <c r="H79" s="8" t="s">
        <v>64</v>
      </c>
      <c r="I79" s="8"/>
      <c r="J79" s="8"/>
      <c r="K79" s="15"/>
      <c r="L79" s="8" t="s">
        <v>134</v>
      </c>
      <c r="M79" s="8" t="s">
        <v>134</v>
      </c>
      <c r="N79" s="8"/>
      <c r="O79" s="8"/>
      <c r="P79" s="8"/>
      <c r="Q79" s="8"/>
      <c r="R79" s="8"/>
      <c r="S79" s="8"/>
      <c r="T79" s="8"/>
      <c r="U79" s="8"/>
      <c r="V79" s="8"/>
    </row>
    <row r="80" spans="1:22" s="36" customFormat="1" ht="24">
      <c r="A80" s="8">
        <v>81</v>
      </c>
      <c r="B80" s="10" t="s">
        <v>315</v>
      </c>
      <c r="C80" s="11" t="s">
        <v>316</v>
      </c>
      <c r="D80" s="12" t="s">
        <v>317</v>
      </c>
      <c r="E80" s="13" t="s">
        <v>266</v>
      </c>
      <c r="F80" s="14">
        <v>39447</v>
      </c>
      <c r="G80" s="16">
        <v>14170.04</v>
      </c>
      <c r="H80" s="8" t="s">
        <v>64</v>
      </c>
      <c r="I80" s="8"/>
      <c r="J80" s="8"/>
      <c r="K80" s="15"/>
      <c r="L80" s="8" t="s">
        <v>134</v>
      </c>
      <c r="M80" s="8" t="s">
        <v>134</v>
      </c>
      <c r="N80" s="8"/>
      <c r="O80" s="8"/>
      <c r="P80" s="8"/>
      <c r="Q80" s="8"/>
      <c r="R80" s="8"/>
      <c r="S80" s="8"/>
      <c r="T80" s="8"/>
      <c r="U80" s="8"/>
      <c r="V80" s="8"/>
    </row>
    <row r="81" spans="1:22" s="36" customFormat="1" ht="15">
      <c r="A81" s="8">
        <v>82</v>
      </c>
      <c r="B81" s="10" t="s">
        <v>318</v>
      </c>
      <c r="C81" s="11" t="s">
        <v>319</v>
      </c>
      <c r="D81" s="12" t="s">
        <v>320</v>
      </c>
      <c r="E81" s="13" t="s">
        <v>266</v>
      </c>
      <c r="F81" s="14">
        <v>24108</v>
      </c>
      <c r="G81" s="16">
        <v>5024.02</v>
      </c>
      <c r="H81" s="8" t="s">
        <v>64</v>
      </c>
      <c r="I81" s="8"/>
      <c r="J81" s="8"/>
      <c r="K81" s="15"/>
      <c r="L81" s="8" t="s">
        <v>134</v>
      </c>
      <c r="M81" s="8" t="s">
        <v>134</v>
      </c>
      <c r="N81" s="8"/>
      <c r="O81" s="8"/>
      <c r="P81" s="8"/>
      <c r="Q81" s="8"/>
      <c r="R81" s="8"/>
      <c r="S81" s="8"/>
      <c r="T81" s="8"/>
      <c r="U81" s="8"/>
      <c r="V81" s="8"/>
    </row>
    <row r="82" spans="1:22" s="36" customFormat="1" ht="24">
      <c r="A82" s="8">
        <v>83</v>
      </c>
      <c r="B82" s="10" t="s">
        <v>321</v>
      </c>
      <c r="C82" s="11" t="s">
        <v>103</v>
      </c>
      <c r="D82" s="12" t="s">
        <v>322</v>
      </c>
      <c r="E82" s="13" t="s">
        <v>266</v>
      </c>
      <c r="F82" s="14">
        <v>40543</v>
      </c>
      <c r="G82" s="16">
        <v>24767.37</v>
      </c>
      <c r="H82" s="8" t="s">
        <v>64</v>
      </c>
      <c r="I82" s="8"/>
      <c r="J82" s="8"/>
      <c r="K82" s="15"/>
      <c r="L82" s="8" t="s">
        <v>134</v>
      </c>
      <c r="M82" s="8" t="s">
        <v>134</v>
      </c>
      <c r="N82" s="8"/>
      <c r="O82" s="8"/>
      <c r="P82" s="8"/>
      <c r="Q82" s="8"/>
      <c r="R82" s="8"/>
      <c r="S82" s="8"/>
      <c r="T82" s="8"/>
      <c r="U82" s="8"/>
      <c r="V82" s="8"/>
    </row>
    <row r="83" spans="1:22" s="36" customFormat="1" ht="15">
      <c r="A83" s="8">
        <v>84</v>
      </c>
      <c r="B83" s="10" t="s">
        <v>323</v>
      </c>
      <c r="C83" s="11" t="s">
        <v>103</v>
      </c>
      <c r="D83" s="12" t="s">
        <v>324</v>
      </c>
      <c r="E83" s="13" t="s">
        <v>266</v>
      </c>
      <c r="F83" s="14">
        <v>32843</v>
      </c>
      <c r="G83" s="16">
        <v>11892.61</v>
      </c>
      <c r="H83" s="8" t="s">
        <v>64</v>
      </c>
      <c r="I83" s="8"/>
      <c r="J83" s="8"/>
      <c r="K83" s="15"/>
      <c r="L83" s="8" t="s">
        <v>134</v>
      </c>
      <c r="M83" s="8" t="s">
        <v>134</v>
      </c>
      <c r="N83" s="8"/>
      <c r="O83" s="8"/>
      <c r="P83" s="8"/>
      <c r="Q83" s="8"/>
      <c r="R83" s="8"/>
      <c r="S83" s="8"/>
      <c r="T83" s="8"/>
      <c r="U83" s="8"/>
      <c r="V83" s="8"/>
    </row>
    <row r="84" spans="1:22" s="36" customFormat="1" ht="15">
      <c r="A84" s="8">
        <v>85</v>
      </c>
      <c r="B84" s="10" t="s">
        <v>325</v>
      </c>
      <c r="C84" s="11" t="s">
        <v>103</v>
      </c>
      <c r="D84" s="12" t="s">
        <v>326</v>
      </c>
      <c r="E84" s="13" t="s">
        <v>266</v>
      </c>
      <c r="F84" s="14">
        <v>36526</v>
      </c>
      <c r="G84" s="16">
        <v>9236.53</v>
      </c>
      <c r="H84" s="8" t="s">
        <v>64</v>
      </c>
      <c r="I84" s="8"/>
      <c r="J84" s="8"/>
      <c r="K84" s="15"/>
      <c r="L84" s="8" t="s">
        <v>134</v>
      </c>
      <c r="M84" s="8" t="s">
        <v>134</v>
      </c>
      <c r="N84" s="8"/>
      <c r="O84" s="8"/>
      <c r="P84" s="8"/>
      <c r="Q84" s="8"/>
      <c r="R84" s="8"/>
      <c r="S84" s="8"/>
      <c r="T84" s="8"/>
      <c r="U84" s="8"/>
      <c r="V84" s="8"/>
    </row>
    <row r="85" spans="1:22" s="36" customFormat="1" ht="15">
      <c r="A85" s="8">
        <v>86</v>
      </c>
      <c r="B85" s="10" t="s">
        <v>327</v>
      </c>
      <c r="C85" s="11" t="s">
        <v>328</v>
      </c>
      <c r="D85" s="12" t="s">
        <v>329</v>
      </c>
      <c r="E85" s="13" t="s">
        <v>266</v>
      </c>
      <c r="F85" s="14">
        <v>36216</v>
      </c>
      <c r="G85" s="16">
        <v>32100</v>
      </c>
      <c r="H85" s="8" t="s">
        <v>64</v>
      </c>
      <c r="I85" s="8"/>
      <c r="J85" s="8"/>
      <c r="K85" s="15"/>
      <c r="L85" s="8" t="s">
        <v>134</v>
      </c>
      <c r="M85" s="8" t="s">
        <v>134</v>
      </c>
      <c r="N85" s="8"/>
      <c r="O85" s="8"/>
      <c r="P85" s="8"/>
      <c r="Q85" s="8"/>
      <c r="R85" s="8"/>
      <c r="S85" s="8"/>
      <c r="T85" s="8"/>
      <c r="U85" s="8"/>
      <c r="V85" s="8"/>
    </row>
    <row r="86" spans="1:22" s="36" customFormat="1" ht="15">
      <c r="A86" s="8">
        <v>87</v>
      </c>
      <c r="B86" s="10" t="s">
        <v>330</v>
      </c>
      <c r="C86" s="11" t="s">
        <v>103</v>
      </c>
      <c r="D86" s="12" t="s">
        <v>331</v>
      </c>
      <c r="E86" s="13" t="s">
        <v>266</v>
      </c>
      <c r="F86" s="14">
        <v>32843</v>
      </c>
      <c r="G86" s="16">
        <v>4027.46</v>
      </c>
      <c r="H86" s="8" t="s">
        <v>64</v>
      </c>
      <c r="I86" s="8"/>
      <c r="J86" s="8"/>
      <c r="K86" s="15"/>
      <c r="L86" s="8" t="s">
        <v>134</v>
      </c>
      <c r="M86" s="8" t="s">
        <v>134</v>
      </c>
      <c r="N86" s="8"/>
      <c r="O86" s="8"/>
      <c r="P86" s="8"/>
      <c r="Q86" s="8"/>
      <c r="R86" s="8"/>
      <c r="S86" s="8"/>
      <c r="T86" s="8"/>
      <c r="U86" s="8"/>
      <c r="V86" s="8"/>
    </row>
    <row r="87" spans="1:22" s="36" customFormat="1" ht="15">
      <c r="A87" s="8">
        <v>88</v>
      </c>
      <c r="B87" s="10" t="s">
        <v>332</v>
      </c>
      <c r="C87" s="11" t="s">
        <v>103</v>
      </c>
      <c r="D87" s="12" t="s">
        <v>333</v>
      </c>
      <c r="E87" s="13" t="s">
        <v>266</v>
      </c>
      <c r="F87" s="14">
        <v>38047</v>
      </c>
      <c r="G87" s="16">
        <v>144321.33</v>
      </c>
      <c r="H87" s="8" t="s">
        <v>64</v>
      </c>
      <c r="I87" s="8"/>
      <c r="J87" s="8"/>
      <c r="K87" s="15"/>
      <c r="L87" s="8" t="s">
        <v>134</v>
      </c>
      <c r="M87" s="8" t="s">
        <v>134</v>
      </c>
      <c r="N87" s="8"/>
      <c r="O87" s="8"/>
      <c r="P87" s="8"/>
      <c r="Q87" s="8"/>
      <c r="R87" s="8"/>
      <c r="S87" s="8"/>
      <c r="T87" s="8"/>
      <c r="U87" s="8"/>
      <c r="V87" s="8"/>
    </row>
    <row r="88" spans="1:22" s="36" customFormat="1" ht="15">
      <c r="A88" s="8">
        <v>89</v>
      </c>
      <c r="B88" s="10" t="s">
        <v>334</v>
      </c>
      <c r="C88" s="11" t="s">
        <v>103</v>
      </c>
      <c r="D88" s="12" t="s">
        <v>335</v>
      </c>
      <c r="E88" s="13" t="s">
        <v>266</v>
      </c>
      <c r="F88" s="14">
        <v>32843</v>
      </c>
      <c r="G88" s="16">
        <v>8574.91</v>
      </c>
      <c r="H88" s="8" t="s">
        <v>64</v>
      </c>
      <c r="I88" s="8"/>
      <c r="J88" s="8"/>
      <c r="K88" s="15"/>
      <c r="L88" s="8" t="s">
        <v>134</v>
      </c>
      <c r="M88" s="8" t="s">
        <v>134</v>
      </c>
      <c r="N88" s="8"/>
      <c r="O88" s="8"/>
      <c r="P88" s="8"/>
      <c r="Q88" s="8"/>
      <c r="R88" s="8"/>
      <c r="S88" s="8"/>
      <c r="T88" s="8"/>
      <c r="U88" s="8"/>
      <c r="V88" s="8"/>
    </row>
    <row r="89" spans="1:22" s="36" customFormat="1" ht="15">
      <c r="A89" s="8">
        <v>90</v>
      </c>
      <c r="B89" s="10" t="s">
        <v>336</v>
      </c>
      <c r="C89" s="11" t="s">
        <v>103</v>
      </c>
      <c r="D89" s="12" t="s">
        <v>337</v>
      </c>
      <c r="E89" s="13" t="s">
        <v>266</v>
      </c>
      <c r="F89" s="14">
        <v>32843</v>
      </c>
      <c r="G89" s="16">
        <v>9939.93</v>
      </c>
      <c r="H89" s="8" t="s">
        <v>64</v>
      </c>
      <c r="I89" s="8"/>
      <c r="J89" s="8"/>
      <c r="K89" s="15"/>
      <c r="L89" s="8" t="s">
        <v>134</v>
      </c>
      <c r="M89" s="8" t="s">
        <v>134</v>
      </c>
      <c r="N89" s="8"/>
      <c r="O89" s="8"/>
      <c r="P89" s="8"/>
      <c r="Q89" s="8"/>
      <c r="R89" s="8"/>
      <c r="S89" s="8"/>
      <c r="T89" s="8"/>
      <c r="U89" s="8"/>
      <c r="V89" s="8"/>
    </row>
    <row r="90" spans="1:22" s="19" customFormat="1" ht="25.5">
      <c r="A90" s="8">
        <v>91</v>
      </c>
      <c r="B90" s="23" t="s">
        <v>338</v>
      </c>
      <c r="C90" s="24" t="s">
        <v>339</v>
      </c>
      <c r="D90" s="25" t="s">
        <v>340</v>
      </c>
      <c r="E90" s="26" t="s">
        <v>266</v>
      </c>
      <c r="F90" s="27">
        <v>40178</v>
      </c>
      <c r="G90" s="28">
        <v>114845.63</v>
      </c>
      <c r="H90" s="22" t="s">
        <v>64</v>
      </c>
      <c r="I90" s="22" t="s">
        <v>341</v>
      </c>
      <c r="J90" s="22">
        <v>2010</v>
      </c>
      <c r="K90" s="26"/>
      <c r="L90" s="22" t="s">
        <v>106</v>
      </c>
      <c r="M90" s="22"/>
      <c r="N90" s="22" t="s">
        <v>29</v>
      </c>
      <c r="O90" s="22"/>
      <c r="P90" s="22" t="s">
        <v>342</v>
      </c>
      <c r="Q90" s="22"/>
      <c r="R90" s="22"/>
      <c r="S90" s="22"/>
      <c r="T90" s="22"/>
      <c r="U90" s="22" t="s">
        <v>34</v>
      </c>
      <c r="V90" s="22"/>
    </row>
    <row r="91" spans="1:22" s="36" customFormat="1" ht="24">
      <c r="A91" s="8">
        <v>92</v>
      </c>
      <c r="B91" s="10" t="s">
        <v>343</v>
      </c>
      <c r="C91" s="11" t="s">
        <v>344</v>
      </c>
      <c r="D91" s="12" t="s">
        <v>345</v>
      </c>
      <c r="E91" s="13" t="s">
        <v>266</v>
      </c>
      <c r="F91" s="14">
        <v>25934</v>
      </c>
      <c r="G91" s="16">
        <v>1215150.42</v>
      </c>
      <c r="H91" s="8" t="s">
        <v>64</v>
      </c>
      <c r="I91" s="8"/>
      <c r="J91" s="8"/>
      <c r="K91" s="15"/>
      <c r="L91" s="8" t="s">
        <v>134</v>
      </c>
      <c r="M91" s="8" t="s">
        <v>134</v>
      </c>
      <c r="N91" s="8"/>
      <c r="O91" s="8"/>
      <c r="P91" s="8"/>
      <c r="Q91" s="8"/>
      <c r="R91" s="8"/>
      <c r="S91" s="8"/>
      <c r="T91" s="8"/>
      <c r="U91" s="8"/>
      <c r="V91" s="8"/>
    </row>
    <row r="92" spans="1:22" s="19" customFormat="1" ht="17.25" customHeight="1">
      <c r="A92" s="8">
        <v>93</v>
      </c>
      <c r="B92" s="10" t="s">
        <v>346</v>
      </c>
      <c r="C92" s="11" t="s">
        <v>219</v>
      </c>
      <c r="D92" s="12" t="s">
        <v>347</v>
      </c>
      <c r="E92" s="13" t="s">
        <v>23</v>
      </c>
      <c r="F92" s="14">
        <v>36526</v>
      </c>
      <c r="G92" s="16">
        <v>168000</v>
      </c>
      <c r="H92" s="9" t="s">
        <v>24</v>
      </c>
      <c r="I92" s="9" t="s">
        <v>88</v>
      </c>
      <c r="J92" s="9">
        <v>1956</v>
      </c>
      <c r="K92" s="13"/>
      <c r="L92" s="13"/>
      <c r="M92" s="13"/>
      <c r="N92" s="9" t="s">
        <v>69</v>
      </c>
      <c r="O92" s="9" t="s">
        <v>29</v>
      </c>
      <c r="P92" s="9" t="s">
        <v>46</v>
      </c>
      <c r="Q92" s="9"/>
      <c r="R92" s="9"/>
      <c r="S92" s="9" t="s">
        <v>348</v>
      </c>
      <c r="T92" s="9" t="s">
        <v>33</v>
      </c>
      <c r="U92" s="9" t="s">
        <v>34</v>
      </c>
      <c r="V92" s="9"/>
    </row>
    <row r="93" spans="1:22" s="36" customFormat="1" ht="17.25" customHeight="1">
      <c r="A93" s="8">
        <v>94</v>
      </c>
      <c r="B93" s="10" t="s">
        <v>349</v>
      </c>
      <c r="C93" s="11" t="s">
        <v>169</v>
      </c>
      <c r="D93" s="12" t="s">
        <v>350</v>
      </c>
      <c r="E93" s="13"/>
      <c r="F93" s="14"/>
      <c r="G93" s="16">
        <v>1100000</v>
      </c>
      <c r="H93" s="8" t="s">
        <v>24</v>
      </c>
      <c r="I93" s="8" t="s">
        <v>351</v>
      </c>
      <c r="J93" s="8">
        <v>1986</v>
      </c>
      <c r="K93" s="15"/>
      <c r="L93" s="8" t="s">
        <v>352</v>
      </c>
      <c r="M93" s="8"/>
      <c r="N93" s="8" t="s">
        <v>69</v>
      </c>
      <c r="O93" s="8" t="s">
        <v>353</v>
      </c>
      <c r="P93" s="8" t="s">
        <v>354</v>
      </c>
      <c r="Q93" s="8"/>
      <c r="R93" s="8"/>
      <c r="S93" s="8" t="s">
        <v>355</v>
      </c>
      <c r="T93" s="8" t="s">
        <v>33</v>
      </c>
      <c r="U93" s="8" t="s">
        <v>34</v>
      </c>
      <c r="V93" s="8"/>
    </row>
    <row r="94" spans="1:22" s="36" customFormat="1" ht="42" customHeight="1">
      <c r="A94" s="8">
        <v>95</v>
      </c>
      <c r="B94" s="10" t="s">
        <v>356</v>
      </c>
      <c r="C94" s="11" t="s">
        <v>169</v>
      </c>
      <c r="D94" s="12" t="s">
        <v>357</v>
      </c>
      <c r="E94" s="13"/>
      <c r="F94" s="14"/>
      <c r="G94" s="16">
        <v>925194</v>
      </c>
      <c r="H94" s="8" t="s">
        <v>64</v>
      </c>
      <c r="I94" s="8" t="s">
        <v>197</v>
      </c>
      <c r="J94" s="8">
        <v>1998</v>
      </c>
      <c r="K94" s="15"/>
      <c r="L94" s="8" t="s">
        <v>352</v>
      </c>
      <c r="M94" s="8"/>
      <c r="N94" s="8" t="s">
        <v>69</v>
      </c>
      <c r="O94" s="8" t="s">
        <v>154</v>
      </c>
      <c r="P94" s="8" t="s">
        <v>342</v>
      </c>
      <c r="Q94" s="8"/>
      <c r="R94" s="8"/>
      <c r="S94" s="8">
        <v>2016</v>
      </c>
      <c r="T94" s="8" t="s">
        <v>33</v>
      </c>
      <c r="U94" s="8" t="s">
        <v>34</v>
      </c>
      <c r="V94" s="8"/>
    </row>
    <row r="95" spans="1:22" s="36" customFormat="1" ht="26.25" customHeight="1">
      <c r="A95" s="8">
        <v>96</v>
      </c>
      <c r="B95" s="10" t="s">
        <v>358</v>
      </c>
      <c r="C95" s="11" t="s">
        <v>93</v>
      </c>
      <c r="D95" s="12" t="s">
        <v>359</v>
      </c>
      <c r="E95" s="13" t="s">
        <v>105</v>
      </c>
      <c r="F95" s="14">
        <v>25569</v>
      </c>
      <c r="G95" s="16">
        <v>6664.55</v>
      </c>
      <c r="H95" s="8" t="s">
        <v>64</v>
      </c>
      <c r="I95" s="8">
        <v>64</v>
      </c>
      <c r="J95" s="8">
        <v>1968</v>
      </c>
      <c r="K95" s="8"/>
      <c r="L95" s="8" t="s">
        <v>134</v>
      </c>
      <c r="M95" s="8" t="s">
        <v>134</v>
      </c>
      <c r="N95" s="8" t="s">
        <v>29</v>
      </c>
      <c r="O95" s="8"/>
      <c r="P95" s="8" t="s">
        <v>360</v>
      </c>
      <c r="Q95" s="8"/>
      <c r="R95" s="8"/>
      <c r="S95" s="8"/>
      <c r="T95" s="8" t="s">
        <v>33</v>
      </c>
      <c r="U95" s="8" t="s">
        <v>217</v>
      </c>
      <c r="V95" s="8"/>
    </row>
    <row r="96" spans="1:22" s="36" customFormat="1" ht="26.25" customHeight="1">
      <c r="A96" s="8">
        <v>97</v>
      </c>
      <c r="B96" s="10" t="s">
        <v>361</v>
      </c>
      <c r="C96" s="11" t="s">
        <v>362</v>
      </c>
      <c r="D96" s="12" t="s">
        <v>363</v>
      </c>
      <c r="E96" s="13" t="s">
        <v>105</v>
      </c>
      <c r="F96" s="14">
        <v>25569</v>
      </c>
      <c r="G96" s="16">
        <v>7122.36</v>
      </c>
      <c r="H96" s="8" t="s">
        <v>64</v>
      </c>
      <c r="I96" s="8">
        <v>79</v>
      </c>
      <c r="J96" s="8">
        <v>1954</v>
      </c>
      <c r="K96" s="8"/>
      <c r="L96" s="8" t="s">
        <v>134</v>
      </c>
      <c r="M96" s="8" t="s">
        <v>134</v>
      </c>
      <c r="N96" s="8" t="s">
        <v>29</v>
      </c>
      <c r="O96" s="8"/>
      <c r="P96" s="8" t="s">
        <v>259</v>
      </c>
      <c r="Q96" s="8"/>
      <c r="R96" s="8"/>
      <c r="S96" s="8"/>
      <c r="T96" s="8" t="s">
        <v>33</v>
      </c>
      <c r="U96" s="8" t="s">
        <v>364</v>
      </c>
      <c r="V96" s="8"/>
    </row>
    <row r="97" spans="1:22" s="36" customFormat="1" ht="45" customHeight="1">
      <c r="A97" s="8">
        <v>98</v>
      </c>
      <c r="B97" s="10" t="s">
        <v>260</v>
      </c>
      <c r="C97" s="11" t="s">
        <v>123</v>
      </c>
      <c r="D97" s="12" t="s">
        <v>365</v>
      </c>
      <c r="E97" s="13" t="s">
        <v>105</v>
      </c>
      <c r="F97" s="14">
        <v>36526</v>
      </c>
      <c r="G97" s="16">
        <v>5529.95</v>
      </c>
      <c r="H97" s="8" t="s">
        <v>64</v>
      </c>
      <c r="I97" s="8">
        <v>100</v>
      </c>
      <c r="J97" s="8">
        <v>1974</v>
      </c>
      <c r="K97" s="8"/>
      <c r="L97" s="8" t="s">
        <v>352</v>
      </c>
      <c r="M97" s="8"/>
      <c r="N97" s="8" t="s">
        <v>263</v>
      </c>
      <c r="O97" s="8"/>
      <c r="P97" s="8" t="s">
        <v>366</v>
      </c>
      <c r="Q97" s="8"/>
      <c r="R97" s="8"/>
      <c r="S97" s="8"/>
      <c r="T97" s="8" t="s">
        <v>33</v>
      </c>
      <c r="U97" s="8" t="s">
        <v>217</v>
      </c>
      <c r="V97" s="8"/>
    </row>
    <row r="98" spans="1:22" s="36" customFormat="1" ht="26.25" customHeight="1">
      <c r="A98" s="8">
        <v>99</v>
      </c>
      <c r="B98" s="10" t="s">
        <v>367</v>
      </c>
      <c r="C98" s="11" t="s">
        <v>169</v>
      </c>
      <c r="D98" s="12" t="s">
        <v>368</v>
      </c>
      <c r="E98" s="13" t="s">
        <v>105</v>
      </c>
      <c r="F98" s="14">
        <v>36526</v>
      </c>
      <c r="G98" s="16">
        <v>3503.17</v>
      </c>
      <c r="H98" s="8" t="s">
        <v>64</v>
      </c>
      <c r="I98" s="8">
        <v>28</v>
      </c>
      <c r="J98" s="8">
        <v>1974</v>
      </c>
      <c r="K98" s="8"/>
      <c r="L98" s="8" t="s">
        <v>352</v>
      </c>
      <c r="M98" s="8"/>
      <c r="N98" s="8" t="s">
        <v>69</v>
      </c>
      <c r="O98" s="8"/>
      <c r="P98" s="8" t="s">
        <v>360</v>
      </c>
      <c r="Q98" s="8"/>
      <c r="R98" s="8"/>
      <c r="S98" s="8"/>
      <c r="T98" s="8" t="s">
        <v>33</v>
      </c>
      <c r="U98" s="8" t="s">
        <v>208</v>
      </c>
      <c r="V98" s="8"/>
    </row>
    <row r="99" spans="1:22" s="36" customFormat="1" ht="30.75" customHeight="1">
      <c r="A99" s="8">
        <v>100</v>
      </c>
      <c r="B99" s="10" t="s">
        <v>369</v>
      </c>
      <c r="C99" s="11" t="s">
        <v>370</v>
      </c>
      <c r="D99" s="12" t="s">
        <v>371</v>
      </c>
      <c r="E99" s="13" t="s">
        <v>105</v>
      </c>
      <c r="F99" s="14">
        <v>25580</v>
      </c>
      <c r="G99" s="16">
        <v>26681.48</v>
      </c>
      <c r="H99" s="8" t="s">
        <v>64</v>
      </c>
      <c r="I99" s="8"/>
      <c r="J99" s="8" t="s">
        <v>372</v>
      </c>
      <c r="K99" s="8"/>
      <c r="L99" s="8" t="s">
        <v>134</v>
      </c>
      <c r="M99" s="8" t="s">
        <v>134</v>
      </c>
      <c r="N99" s="8" t="s">
        <v>28</v>
      </c>
      <c r="O99" s="8" t="s">
        <v>373</v>
      </c>
      <c r="P99" s="8" t="s">
        <v>259</v>
      </c>
      <c r="Q99" s="8"/>
      <c r="R99" s="8"/>
      <c r="S99" s="8"/>
      <c r="T99" s="8" t="s">
        <v>60</v>
      </c>
      <c r="U99" s="8" t="s">
        <v>208</v>
      </c>
      <c r="V99" s="8"/>
    </row>
    <row r="100" spans="1:22" ht="28.5" customHeight="1">
      <c r="A100" s="3" t="s">
        <v>374</v>
      </c>
      <c r="B100" s="3"/>
      <c r="C100" s="3"/>
      <c r="D100" s="29"/>
      <c r="E100" s="3"/>
      <c r="F100" s="3"/>
      <c r="G100" s="30">
        <f>SUM(G3:G99)</f>
        <v>17964067.63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5"/>
      <c r="T100" s="5"/>
      <c r="U100" s="3"/>
      <c r="V100" s="3"/>
    </row>
    <row r="101" spans="1:22" s="36" customFormat="1" ht="17.25" customHeight="1">
      <c r="A101" s="8">
        <v>101</v>
      </c>
      <c r="B101" s="10" t="s">
        <v>387</v>
      </c>
      <c r="C101" s="11"/>
      <c r="D101" s="12" t="s">
        <v>388</v>
      </c>
      <c r="E101" s="13" t="s">
        <v>266</v>
      </c>
      <c r="F101" s="14">
        <v>32843</v>
      </c>
      <c r="G101" s="16">
        <v>7924.19</v>
      </c>
      <c r="H101" s="8" t="s">
        <v>64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</row>
    <row r="102" spans="1:22" s="36" customFormat="1" ht="17.25" customHeight="1">
      <c r="A102" s="8">
        <v>102</v>
      </c>
      <c r="B102" s="10" t="s">
        <v>389</v>
      </c>
      <c r="C102" s="11"/>
      <c r="D102" s="12" t="s">
        <v>390</v>
      </c>
      <c r="E102" s="13" t="s">
        <v>266</v>
      </c>
      <c r="F102" s="14">
        <v>32843</v>
      </c>
      <c r="G102" s="16">
        <v>15369.47</v>
      </c>
      <c r="H102" s="8" t="s">
        <v>64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</row>
    <row r="103" spans="1:22" s="36" customFormat="1" ht="17.25" customHeight="1">
      <c r="A103" s="8">
        <v>103</v>
      </c>
      <c r="B103" s="10" t="s">
        <v>391</v>
      </c>
      <c r="C103" s="11"/>
      <c r="D103" s="12" t="s">
        <v>392</v>
      </c>
      <c r="E103" s="13" t="s">
        <v>266</v>
      </c>
      <c r="F103" s="14">
        <v>32843</v>
      </c>
      <c r="G103" s="16">
        <v>15679.71</v>
      </c>
      <c r="H103" s="8" t="s">
        <v>64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</row>
    <row r="104" spans="1:22" s="36" customFormat="1" ht="17.25" customHeight="1">
      <c r="A104" s="8">
        <v>104</v>
      </c>
      <c r="B104" s="10" t="s">
        <v>393</v>
      </c>
      <c r="C104" s="11"/>
      <c r="D104" s="12" t="s">
        <v>394</v>
      </c>
      <c r="E104" s="13" t="s">
        <v>266</v>
      </c>
      <c r="F104" s="14">
        <v>32843</v>
      </c>
      <c r="G104" s="16">
        <v>3758.28</v>
      </c>
      <c r="H104" s="8" t="s">
        <v>64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</row>
    <row r="105" spans="1:22" s="36" customFormat="1" ht="17.25" customHeight="1">
      <c r="A105" s="8">
        <v>105</v>
      </c>
      <c r="B105" s="10" t="s">
        <v>395</v>
      </c>
      <c r="C105" s="11"/>
      <c r="D105" s="12" t="s">
        <v>396</v>
      </c>
      <c r="E105" s="13" t="s">
        <v>266</v>
      </c>
      <c r="F105" s="14">
        <v>36526</v>
      </c>
      <c r="G105" s="16">
        <v>17474.8</v>
      </c>
      <c r="H105" s="8" t="s">
        <v>64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</row>
    <row r="106" spans="1:22" s="36" customFormat="1" ht="17.25" customHeight="1">
      <c r="A106" s="8">
        <v>106</v>
      </c>
      <c r="B106" s="10" t="s">
        <v>397</v>
      </c>
      <c r="C106" s="11"/>
      <c r="D106" s="12" t="s">
        <v>398</v>
      </c>
      <c r="E106" s="13" t="s">
        <v>266</v>
      </c>
      <c r="F106" s="14">
        <v>38716</v>
      </c>
      <c r="G106" s="16">
        <v>230953.75</v>
      </c>
      <c r="H106" s="8" t="s">
        <v>64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</row>
    <row r="107" spans="1:22" s="36" customFormat="1" ht="17.25" customHeight="1">
      <c r="A107" s="8">
        <v>107</v>
      </c>
      <c r="B107" s="10" t="s">
        <v>399</v>
      </c>
      <c r="C107" s="11"/>
      <c r="D107" s="12" t="s">
        <v>400</v>
      </c>
      <c r="E107" s="13" t="s">
        <v>266</v>
      </c>
      <c r="F107" s="14">
        <v>32843</v>
      </c>
      <c r="G107" s="16">
        <v>23070.1</v>
      </c>
      <c r="H107" s="8" t="s">
        <v>64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</row>
    <row r="108" spans="1:22" s="36" customFormat="1" ht="17.25" customHeight="1">
      <c r="A108" s="8">
        <v>108</v>
      </c>
      <c r="B108" s="10" t="s">
        <v>401</v>
      </c>
      <c r="C108" s="11"/>
      <c r="D108" s="12" t="s">
        <v>402</v>
      </c>
      <c r="E108" s="13" t="s">
        <v>266</v>
      </c>
      <c r="F108" s="14">
        <v>42369</v>
      </c>
      <c r="G108" s="16">
        <v>17819.85</v>
      </c>
      <c r="H108" s="8" t="s">
        <v>64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</row>
    <row r="109" spans="1:22" s="36" customFormat="1" ht="17.25" customHeight="1">
      <c r="A109" s="8">
        <v>109</v>
      </c>
      <c r="B109" s="10" t="s">
        <v>403</v>
      </c>
      <c r="C109" s="11"/>
      <c r="D109" s="12" t="s">
        <v>404</v>
      </c>
      <c r="E109" s="13" t="s">
        <v>266</v>
      </c>
      <c r="F109" s="14">
        <v>42979</v>
      </c>
      <c r="G109" s="16">
        <v>7421.05</v>
      </c>
      <c r="H109" s="8" t="s">
        <v>64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0" spans="1:22" s="36" customFormat="1" ht="17.25" customHeight="1">
      <c r="A110" s="8">
        <v>110</v>
      </c>
      <c r="B110" s="10" t="s">
        <v>405</v>
      </c>
      <c r="C110" s="11"/>
      <c r="D110" s="12" t="s">
        <v>406</v>
      </c>
      <c r="E110" s="13" t="s">
        <v>266</v>
      </c>
      <c r="F110" s="14">
        <v>42972</v>
      </c>
      <c r="G110" s="16">
        <v>1037687.38</v>
      </c>
      <c r="H110" s="8" t="s">
        <v>64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</row>
    <row r="111" spans="1:22" s="36" customFormat="1" ht="17.25" customHeight="1">
      <c r="A111" s="8">
        <v>111</v>
      </c>
      <c r="B111" s="10" t="s">
        <v>407</v>
      </c>
      <c r="C111" s="11"/>
      <c r="D111" s="12" t="s">
        <v>408</v>
      </c>
      <c r="E111" s="13" t="s">
        <v>266</v>
      </c>
      <c r="F111" s="14">
        <v>32843</v>
      </c>
      <c r="G111" s="16">
        <v>23427.73</v>
      </c>
      <c r="H111" s="8" t="s">
        <v>64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</row>
    <row r="112" spans="1:22" s="36" customFormat="1" ht="17.25" customHeight="1">
      <c r="A112" s="8">
        <v>112</v>
      </c>
      <c r="B112" s="10" t="s">
        <v>409</v>
      </c>
      <c r="C112" s="11"/>
      <c r="D112" s="12" t="s">
        <v>410</v>
      </c>
      <c r="E112" s="13" t="s">
        <v>266</v>
      </c>
      <c r="F112" s="14">
        <v>38717</v>
      </c>
      <c r="G112" s="16">
        <v>326077.12</v>
      </c>
      <c r="H112" s="8" t="s">
        <v>64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</row>
    <row r="113" spans="1:22" s="36" customFormat="1" ht="17.25" customHeight="1">
      <c r="A113" s="8">
        <v>113</v>
      </c>
      <c r="B113" s="10" t="s">
        <v>411</v>
      </c>
      <c r="C113" s="11"/>
      <c r="D113" s="12" t="s">
        <v>412</v>
      </c>
      <c r="E113" s="13" t="s">
        <v>266</v>
      </c>
      <c r="F113" s="14">
        <v>36526</v>
      </c>
      <c r="G113" s="16">
        <v>13773.24</v>
      </c>
      <c r="H113" s="8" t="s">
        <v>64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</row>
    <row r="114" spans="1:22" s="36" customFormat="1" ht="17.25" customHeight="1">
      <c r="A114" s="8">
        <v>114</v>
      </c>
      <c r="B114" s="10" t="s">
        <v>413</v>
      </c>
      <c r="C114" s="11"/>
      <c r="D114" s="12" t="s">
        <v>414</v>
      </c>
      <c r="E114" s="13" t="s">
        <v>266</v>
      </c>
      <c r="F114" s="14">
        <v>26648</v>
      </c>
      <c r="G114" s="16">
        <v>24712.36</v>
      </c>
      <c r="H114" s="8" t="s">
        <v>64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</row>
    <row r="115" spans="1:22" s="36" customFormat="1" ht="17.25" customHeight="1">
      <c r="A115" s="8">
        <v>115</v>
      </c>
      <c r="B115" s="10" t="s">
        <v>415</v>
      </c>
      <c r="C115" s="11"/>
      <c r="D115" s="12" t="s">
        <v>416</v>
      </c>
      <c r="E115" s="13" t="s">
        <v>266</v>
      </c>
      <c r="F115" s="14">
        <v>36892</v>
      </c>
      <c r="G115" s="16">
        <v>9137.8</v>
      </c>
      <c r="H115" s="8" t="s">
        <v>64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</row>
    <row r="116" spans="1:22" s="36" customFormat="1" ht="17.25" customHeight="1">
      <c r="A116" s="8">
        <v>116</v>
      </c>
      <c r="B116" s="10" t="s">
        <v>417</v>
      </c>
      <c r="C116" s="11"/>
      <c r="D116" s="12" t="s">
        <v>418</v>
      </c>
      <c r="E116" s="13" t="s">
        <v>266</v>
      </c>
      <c r="F116" s="14">
        <v>36526</v>
      </c>
      <c r="G116" s="16">
        <v>20411.17</v>
      </c>
      <c r="H116" s="8" t="s">
        <v>64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</row>
    <row r="117" spans="1:22" ht="28.5" customHeight="1">
      <c r="A117" s="3" t="s">
        <v>374</v>
      </c>
      <c r="B117" s="3"/>
      <c r="C117" s="3"/>
      <c r="D117" s="29"/>
      <c r="E117" s="3"/>
      <c r="F117" s="3"/>
      <c r="G117" s="30">
        <f>SUM(G101:G116)</f>
        <v>1794698.0000000002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5"/>
      <c r="T117" s="5"/>
      <c r="U117" s="3"/>
      <c r="V117" s="3"/>
    </row>
    <row r="118" spans="1:22" s="36" customFormat="1" ht="15">
      <c r="A118" s="8">
        <v>118</v>
      </c>
      <c r="B118" s="10" t="s">
        <v>375</v>
      </c>
      <c r="C118" s="11" t="s">
        <v>376</v>
      </c>
      <c r="D118" s="12" t="s">
        <v>377</v>
      </c>
      <c r="E118" s="13" t="s">
        <v>105</v>
      </c>
      <c r="F118" s="14">
        <v>32843</v>
      </c>
      <c r="G118" s="16">
        <v>73949.21</v>
      </c>
      <c r="H118" s="8" t="s">
        <v>64</v>
      </c>
      <c r="I118" s="8"/>
      <c r="J118" s="8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 s="36" customFormat="1" ht="15">
      <c r="A119" s="8">
        <v>119</v>
      </c>
      <c r="B119" s="10" t="s">
        <v>378</v>
      </c>
      <c r="C119" s="11" t="s">
        <v>379</v>
      </c>
      <c r="D119" s="12" t="s">
        <v>380</v>
      </c>
      <c r="E119" s="13" t="s">
        <v>105</v>
      </c>
      <c r="F119" s="14">
        <v>36526</v>
      </c>
      <c r="G119" s="16">
        <v>28114.81</v>
      </c>
      <c r="H119" s="8" t="s">
        <v>64</v>
      </c>
      <c r="I119" s="8"/>
      <c r="J119" s="8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s="36" customFormat="1" ht="15">
      <c r="A120" s="8">
        <v>121</v>
      </c>
      <c r="B120" s="10" t="s">
        <v>381</v>
      </c>
      <c r="C120" s="11"/>
      <c r="D120" s="12" t="s">
        <v>382</v>
      </c>
      <c r="E120" s="13"/>
      <c r="F120" s="14">
        <v>36526</v>
      </c>
      <c r="G120" s="16">
        <v>35795.76</v>
      </c>
      <c r="H120" s="8" t="s">
        <v>64</v>
      </c>
      <c r="I120" s="8" t="s">
        <v>383</v>
      </c>
      <c r="J120" s="8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1:22" ht="27" customHeight="1">
      <c r="A121" s="41" t="s">
        <v>384</v>
      </c>
      <c r="B121" s="41"/>
      <c r="C121" s="3"/>
      <c r="D121" s="29"/>
      <c r="E121" s="3"/>
      <c r="F121" s="3"/>
      <c r="G121" s="31">
        <f>SUM(G118:G120)</f>
        <v>137859.78</v>
      </c>
      <c r="H121" s="32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4"/>
      <c r="T121" s="34"/>
      <c r="U121" s="33"/>
      <c r="V121" s="33"/>
    </row>
    <row r="122" spans="7:8" ht="11.25" customHeight="1">
      <c r="G122" s="42"/>
      <c r="H122" s="42"/>
    </row>
    <row r="123" ht="15">
      <c r="G123" s="42"/>
    </row>
    <row r="126" spans="10:13" ht="15.75">
      <c r="J126" s="44"/>
      <c r="K126" s="45"/>
      <c r="L126" s="45"/>
      <c r="M126" s="45"/>
    </row>
    <row r="127" spans="10:13" ht="15.75">
      <c r="J127" s="44"/>
      <c r="K127" s="45"/>
      <c r="L127" s="45"/>
      <c r="M127" s="45"/>
    </row>
    <row r="128" spans="10:13" ht="15.75">
      <c r="J128" s="44"/>
      <c r="K128" s="45"/>
      <c r="L128" s="45"/>
      <c r="M128" s="45"/>
    </row>
    <row r="129" spans="10:13" ht="15.75">
      <c r="J129" s="44"/>
      <c r="K129" s="45"/>
      <c r="L129" s="45"/>
      <c r="M129" s="45"/>
    </row>
    <row r="130" spans="6:13" ht="15.75">
      <c r="F130" s="42"/>
      <c r="J130" s="46"/>
      <c r="K130" s="45"/>
      <c r="L130" s="45"/>
      <c r="M130" s="45"/>
    </row>
    <row r="131" spans="10:13" ht="15.75">
      <c r="J131" s="47"/>
      <c r="K131" s="47"/>
      <c r="L131" s="47"/>
      <c r="M131" s="47"/>
    </row>
    <row r="135" ht="38.25" customHeight="1"/>
    <row r="136" ht="15.75">
      <c r="H136" s="43"/>
    </row>
  </sheetData>
  <mergeCells count="3">
    <mergeCell ref="J131:M131"/>
    <mergeCell ref="A1:H1"/>
    <mergeCell ref="N60:P60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1DEDA5C965734F910C10C43A545E2C" ma:contentTypeVersion="8" ma:contentTypeDescription="Utwórz nowy dokument." ma:contentTypeScope="" ma:versionID="9d022fcd2c4ab3fb01545e2e319dbe3d">
  <xsd:schema xmlns:xsd="http://www.w3.org/2001/XMLSchema" xmlns:xs="http://www.w3.org/2001/XMLSchema" xmlns:p="http://schemas.microsoft.com/office/2006/metadata/properties" xmlns:ns3="8df899e7-b283-438a-8da6-a9717fad88b9" targetNamespace="http://schemas.microsoft.com/office/2006/metadata/properties" ma:root="true" ma:fieldsID="26b8611c14fe741a86744f58d048dab1" ns3:_="">
    <xsd:import namespace="8df899e7-b283-438a-8da6-a9717fad88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99e7-b283-438a-8da6-a9717fad8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AE97D-D80A-4839-A941-F1D9F465894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8df899e7-b283-438a-8da6-a9717fad88b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0A77C8-9FBD-4383-AAA8-2BE4DF55CB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9B32E-4152-4827-A411-34280AF7F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f899e7-b283-438a-8da6-a9717fad88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Przybylińska</dc:creator>
  <cp:keywords/>
  <dc:description/>
  <cp:lastModifiedBy>Edyta Witkowska</cp:lastModifiedBy>
  <dcterms:created xsi:type="dcterms:W3CDTF">2018-05-15T08:07:57Z</dcterms:created>
  <dcterms:modified xsi:type="dcterms:W3CDTF">2021-08-17T08:26:40Z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0x010100F41DEDA5C965734F910C10C43A545E2C</vt:lpwstr>
  </property>
</Properties>
</file>