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Arkusz1" sheetId="1" r:id="rId1"/>
  </sheets>
  <definedNames/>
  <calcPr calcId="152511"/>
  <extLst/>
</workbook>
</file>

<file path=xl/sharedStrings.xml><?xml version="1.0" encoding="utf-8"?>
<sst xmlns="http://schemas.openxmlformats.org/spreadsheetml/2006/main" count="75" uniqueCount="56">
  <si>
    <t>LP</t>
  </si>
  <si>
    <t>Cena jednostkowa
netto w zł</t>
  </si>
  <si>
    <t>Ilość</t>
  </si>
  <si>
    <t>szt.</t>
  </si>
  <si>
    <t xml:space="preserve">Wartosc netto w zł </t>
  </si>
  <si>
    <t xml:space="preserve">Wartość VAT w zł </t>
  </si>
  <si>
    <t>Wartość
 brutto  w zł</t>
  </si>
  <si>
    <t>VAT  %</t>
  </si>
  <si>
    <t>PODPIS(Y):</t>
  </si>
  <si>
    <t>.......................................................................................................................</t>
  </si>
  <si>
    <t>Podpis(y) i pieczątka(i) imienna(e)</t>
  </si>
  <si>
    <t xml:space="preserve"> osoby(osób) umocowanej(ych)</t>
  </si>
  <si>
    <t xml:space="preserve">Nazwa towaru </t>
  </si>
  <si>
    <t>m2</t>
  </si>
  <si>
    <t>(1)</t>
  </si>
  <si>
    <t>(2)</t>
  </si>
  <si>
    <t>(3)</t>
  </si>
  <si>
    <t>(4)</t>
  </si>
  <si>
    <t>(5)</t>
  </si>
  <si>
    <t>Wkręt farmerski ocynkowany (niebieski) 4 ,8 x 25/30/35/40/45/50 1kg</t>
  </si>
  <si>
    <t>Wkręt farmerski ocynkowany (zielony) 4 ,8 x 25/30/35/40/45/50 1kg</t>
  </si>
  <si>
    <t>Wkręt fosfatowany (czarny) do drewna 4,8 x 70/80/90/100/120 1kg</t>
  </si>
  <si>
    <t>Papa termozgrzewalna wierzchniego krycia PYE PV250 S52H</t>
  </si>
  <si>
    <t>Aluminiowa taśma butylowa  200 mm x 10 mb</t>
  </si>
  <si>
    <t>Sito rynnowe aluminiowe 120 mm</t>
  </si>
  <si>
    <t>Czyszczak rynnowy żeliwny  Ø 160</t>
  </si>
  <si>
    <t>Rynna PCV szara/brązowa 125 mm 4 mb</t>
  </si>
  <si>
    <t>Rura spustowa PCV szara/brązowa 125 mm 3 m</t>
  </si>
  <si>
    <t>Narożnik rynny PCV szary/brązowy 125 mm</t>
  </si>
  <si>
    <t>Kolano rury spustowej szare/brązowe PCV 125 mm</t>
  </si>
  <si>
    <t>Lej spustowy PCV szary/brązowy       125 mm</t>
  </si>
  <si>
    <t>Uchwyt rury spustowej 125 mm</t>
  </si>
  <si>
    <t>Hak rynnowy</t>
  </si>
  <si>
    <t>Siatka zgrzewana ocynkowana 10x10x0,8mm  25 mb</t>
  </si>
  <si>
    <t>Wkręt farmerski ocynkowany 4,8 x 25/30/35/40/45/50 1kg</t>
  </si>
  <si>
    <t>mb.</t>
  </si>
  <si>
    <t>opk.</t>
  </si>
  <si>
    <t>kpl.</t>
  </si>
  <si>
    <t xml:space="preserve">Załącznik nr 1 do wzoru umowy stanowiącej załącznik nr 7 do niniejszej SIWZ - Opis przedmiotu zamówienia wraz z kalkulacją ceny ofertowej
NR SPRAWY: SZP.250.12.2021
</t>
  </si>
  <si>
    <t>j.m.</t>
  </si>
  <si>
    <t>(6= 3x5)</t>
  </si>
  <si>
    <t>(7)</t>
  </si>
  <si>
    <t>(8=6x7)</t>
  </si>
  <si>
    <t>(9)</t>
  </si>
  <si>
    <t>SUMA</t>
  </si>
  <si>
    <t>Podpis elektroniczny lub podpis zaufany albo podpis osobisty w postaci elektronicznej.</t>
  </si>
  <si>
    <t>Blacha ocynkowana arkusz 2000x1000x0,5 mm</t>
  </si>
  <si>
    <t>Blacha ocynkowana (zielona)</t>
  </si>
  <si>
    <t>Blacha ocynkowana (niebieska)</t>
  </si>
  <si>
    <t xml:space="preserve">Sylikon dekarski  (przeźroczysty) </t>
  </si>
  <si>
    <t xml:space="preserve">Sylikon dekarski  (czarny) </t>
  </si>
  <si>
    <t>Rozpuszczalnik ekstrakcyjny 0,5 l</t>
  </si>
  <si>
    <t xml:space="preserve">Bitumiczna masa naprawcza 5 kg. </t>
  </si>
  <si>
    <t xml:space="preserve">Uszczelniacz dekarski bitumiczny kartusz 280 ml </t>
  </si>
  <si>
    <t>"Ilości wskazane w tabeli są ilościami orientacyjnymi, przyjętymi dla celów porównania ofert i wyboru najkorzystniejszej. Ilości mogą ulec zmianie (zmniejszone) w zależności od bieżących potrzeb, maksymalnie do 75 % wartości zamówienia podstawowego, z zastrzeżeniem nieprzekraczalności kwoty, którą Zamawiający ma zamiar przeznaczyć na realizację zamówienia. Wykonawcy, z którym Zamawiający podpisze umowę nie będzie przysługiwało żadne roszczenie finansowe ani prawne związane z ilością zakupionych artykułów."
"Oświadczam(y), iż zapoznałem(liśmy) się z treścią i wymaganiami powyższego opisu przedmiotu zamówienia w pełni go akceptuję(emy) oraz oferuję(emy) za cenę wskazaną w formularzu ofertowym uwzględniającą wymagania opisu."</t>
  </si>
  <si>
    <t>Sukcesywna dostawa materiałów budowlanych oraz dekarskich dla SGGW w Warszawie
Zadanie II - Materiały dekarskie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</si>
</sst>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A7218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164" fontId="8" fillId="0" borderId="3" xfId="0" applyNumberFormat="1" applyFont="1" applyBorder="1" applyAlignment="1" applyProtection="1">
      <alignment horizontal="center"/>
      <protection locked="0"/>
    </xf>
    <xf numFmtId="9" fontId="8" fillId="0" borderId="2" xfId="0" applyNumberFormat="1" applyFont="1" applyBorder="1" applyAlignment="1" applyProtection="1">
      <alignment horizontal="center"/>
      <protection locked="0"/>
    </xf>
    <xf numFmtId="9" fontId="8" fillId="0" borderId="3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Font="1" applyProtection="1">
      <protection/>
    </xf>
    <xf numFmtId="164" fontId="0" fillId="0" borderId="0" xfId="0" applyNumberFormat="1" applyProtection="1"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5" xfId="0" applyFont="1" applyFill="1" applyBorder="1" applyAlignment="1" applyProtection="1">
      <alignment horizontal="center" vertical="center" wrapText="1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 applyProtection="1">
      <alignment horizontal="center" vertical="center" wrapText="1"/>
      <protection/>
    </xf>
    <xf numFmtId="164" fontId="15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49" fontId="15" fillId="2" borderId="7" xfId="0" applyNumberFormat="1" applyFont="1" applyFill="1" applyBorder="1" applyAlignment="1" applyProtection="1">
      <alignment horizontal="center" vertical="center"/>
      <protection/>
    </xf>
    <xf numFmtId="49" fontId="15" fillId="2" borderId="7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16" fillId="0" borderId="8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wrapText="1"/>
      <protection/>
    </xf>
    <xf numFmtId="164" fontId="8" fillId="0" borderId="9" xfId="0" applyNumberFormat="1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1" fillId="0" borderId="3" xfId="0" applyFont="1" applyBorder="1" applyAlignment="1" applyProtection="1">
      <alignment horizontal="center"/>
      <protection/>
    </xf>
    <xf numFmtId="164" fontId="8" fillId="0" borderId="3" xfId="0" applyNumberFormat="1" applyFont="1" applyBorder="1" applyAlignment="1" applyProtection="1">
      <alignment horizontal="center"/>
      <protection/>
    </xf>
    <xf numFmtId="164" fontId="8" fillId="0" borderId="3" xfId="0" applyNumberFormat="1" applyFont="1" applyBorder="1" applyAlignment="1" applyProtection="1">
      <alignment wrapText="1"/>
      <protection/>
    </xf>
    <xf numFmtId="164" fontId="8" fillId="0" borderId="11" xfId="0" applyNumberFormat="1" applyFont="1" applyBorder="1" applyAlignment="1" applyProtection="1">
      <alignment wrapText="1"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wrapText="1"/>
      <protection/>
    </xf>
    <xf numFmtId="164" fontId="8" fillId="0" borderId="13" xfId="0" applyNumberFormat="1" applyFont="1" applyBorder="1" applyAlignment="1" applyProtection="1">
      <alignment wrapText="1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Protection="1">
      <protection/>
    </xf>
    <xf numFmtId="164" fontId="8" fillId="0" borderId="0" xfId="0" applyNumberFormat="1" applyFont="1" applyProtection="1">
      <protection/>
    </xf>
    <xf numFmtId="0" fontId="2" fillId="0" borderId="0" xfId="0" applyFont="1" applyAlignment="1" applyProtection="1">
      <alignment horizontal="center"/>
      <protection/>
    </xf>
    <xf numFmtId="164" fontId="3" fillId="0" borderId="0" xfId="0" applyNumberFormat="1" applyFont="1" applyProtection="1">
      <protection/>
    </xf>
    <xf numFmtId="0" fontId="11" fillId="0" borderId="0" xfId="0" applyFont="1" applyProtection="1">
      <protection/>
    </xf>
    <xf numFmtId="164" fontId="11" fillId="0" borderId="0" xfId="0" applyNumberFormat="1" applyFont="1" applyProtection="1"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164" fontId="7" fillId="0" borderId="0" xfId="0" applyNumberFormat="1" applyFont="1" applyProtection="1">
      <protection/>
    </xf>
    <xf numFmtId="0" fontId="15" fillId="2" borderId="7" xfId="0" applyFont="1" applyFill="1" applyBorder="1" applyAlignment="1">
      <alignment horizontal="right" vertical="center" wrapText="1"/>
    </xf>
    <xf numFmtId="164" fontId="15" fillId="2" borderId="7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1" xfId="0" applyFont="1" applyBorder="1"/>
    <xf numFmtId="0" fontId="17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1" fillId="0" borderId="0" xfId="0" applyFont="1" applyProtection="1"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0"/>
  <sheetViews>
    <sheetView tabSelected="1" zoomScale="118" zoomScaleNormal="118" workbookViewId="0" topLeftCell="A1">
      <selection activeCell="L15" sqref="L15"/>
    </sheetView>
  </sheetViews>
  <sheetFormatPr defaultColWidth="9.140625" defaultRowHeight="12.75"/>
  <cols>
    <col min="1" max="1" width="5.28125" style="7" customWidth="1"/>
    <col min="2" max="2" width="53.8515625" style="8" bestFit="1" customWidth="1"/>
    <col min="3" max="3" width="7.28125" style="8" customWidth="1"/>
    <col min="4" max="4" width="7.421875" style="8" customWidth="1"/>
    <col min="5" max="5" width="10.421875" style="8" customWidth="1"/>
    <col min="6" max="6" width="11.57421875" style="8" bestFit="1" customWidth="1"/>
    <col min="7" max="7" width="10.421875" style="8" customWidth="1"/>
    <col min="8" max="8" width="12.140625" style="7" customWidth="1"/>
    <col min="9" max="9" width="13.140625" style="9" customWidth="1"/>
    <col min="10" max="10" width="12.57421875" style="7" customWidth="1"/>
    <col min="11" max="16384" width="9.140625" style="7" customWidth="1"/>
  </cols>
  <sheetData>
    <row r="1" ht="6" customHeight="1"/>
    <row r="2" spans="1:9" ht="66" customHeight="1">
      <c r="A2" s="61" t="s">
        <v>38</v>
      </c>
      <c r="B2" s="62"/>
      <c r="C2" s="62"/>
      <c r="D2" s="62"/>
      <c r="E2" s="62"/>
      <c r="F2" s="62"/>
      <c r="G2" s="62"/>
      <c r="H2" s="62"/>
      <c r="I2" s="62"/>
    </row>
    <row r="3" spans="1:9" ht="39.75" customHeight="1">
      <c r="A3" s="60" t="s">
        <v>55</v>
      </c>
      <c r="B3" s="60"/>
      <c r="C3" s="60"/>
      <c r="D3" s="60"/>
      <c r="E3" s="60"/>
      <c r="F3" s="60"/>
      <c r="G3" s="60"/>
      <c r="H3" s="60"/>
      <c r="I3" s="60"/>
    </row>
    <row r="4" ht="12.75" customHeight="1" thickBot="1"/>
    <row r="5" spans="1:10" ht="52.5" thickBot="1" thickTop="1">
      <c r="A5" s="10" t="s">
        <v>0</v>
      </c>
      <c r="B5" s="11" t="s">
        <v>12</v>
      </c>
      <c r="C5" s="12" t="s">
        <v>2</v>
      </c>
      <c r="D5" s="11" t="s">
        <v>39</v>
      </c>
      <c r="E5" s="13" t="s">
        <v>1</v>
      </c>
      <c r="F5" s="13" t="s">
        <v>4</v>
      </c>
      <c r="G5" s="13" t="s">
        <v>7</v>
      </c>
      <c r="H5" s="13" t="s">
        <v>5</v>
      </c>
      <c r="I5" s="14" t="s">
        <v>6</v>
      </c>
      <c r="J5" s="15"/>
    </row>
    <row r="6" spans="1:10" s="19" customFormat="1" ht="14.25" thickBot="1" thickTop="1">
      <c r="A6" s="16" t="s">
        <v>14</v>
      </c>
      <c r="B6" s="17" t="s">
        <v>15</v>
      </c>
      <c r="C6" s="16" t="s">
        <v>16</v>
      </c>
      <c r="D6" s="17" t="s">
        <v>17</v>
      </c>
      <c r="E6" s="17" t="s">
        <v>18</v>
      </c>
      <c r="F6" s="17" t="s">
        <v>40</v>
      </c>
      <c r="G6" s="17" t="s">
        <v>41</v>
      </c>
      <c r="H6" s="17" t="s">
        <v>42</v>
      </c>
      <c r="I6" s="17" t="s">
        <v>43</v>
      </c>
      <c r="J6" s="18"/>
    </row>
    <row r="7" spans="1:16" ht="15" thickTop="1">
      <c r="A7" s="20">
        <v>1</v>
      </c>
      <c r="B7" s="54" t="s">
        <v>46</v>
      </c>
      <c r="C7" s="21">
        <v>5</v>
      </c>
      <c r="D7" s="21" t="s">
        <v>3</v>
      </c>
      <c r="E7" s="2"/>
      <c r="F7" s="22">
        <f>C7*E7</f>
        <v>0</v>
      </c>
      <c r="G7" s="4"/>
      <c r="H7" s="23">
        <f>F7*G7</f>
        <v>0</v>
      </c>
      <c r="I7" s="24">
        <f>F7+H7</f>
        <v>0</v>
      </c>
      <c r="N7" s="25"/>
      <c r="O7" s="26"/>
      <c r="P7" s="26"/>
    </row>
    <row r="8" spans="1:16" ht="14.25">
      <c r="A8" s="27">
        <v>2</v>
      </c>
      <c r="B8" s="55" t="s">
        <v>47</v>
      </c>
      <c r="C8" s="28">
        <v>6</v>
      </c>
      <c r="D8" s="28" t="s">
        <v>35</v>
      </c>
      <c r="E8" s="3"/>
      <c r="F8" s="29">
        <f aca="true" t="shared" si="0" ref="F8:F15">C8*E8</f>
        <v>0</v>
      </c>
      <c r="G8" s="5"/>
      <c r="H8" s="30">
        <f>F8*G8</f>
        <v>0</v>
      </c>
      <c r="I8" s="31">
        <f aca="true" t="shared" si="1" ref="I8:I15">F8+H8</f>
        <v>0</v>
      </c>
      <c r="N8" s="25"/>
      <c r="O8" s="26"/>
      <c r="P8" s="26"/>
    </row>
    <row r="9" spans="1:16" ht="14.25">
      <c r="A9" s="32">
        <v>3</v>
      </c>
      <c r="B9" s="55" t="s">
        <v>48</v>
      </c>
      <c r="C9" s="28">
        <v>6</v>
      </c>
      <c r="D9" s="28" t="s">
        <v>35</v>
      </c>
      <c r="E9" s="3"/>
      <c r="F9" s="29">
        <f t="shared" si="0"/>
        <v>0</v>
      </c>
      <c r="G9" s="5"/>
      <c r="H9" s="30">
        <f aca="true" t="shared" si="2" ref="H9:H30">F9*G9</f>
        <v>0</v>
      </c>
      <c r="I9" s="31">
        <f t="shared" si="1"/>
        <v>0</v>
      </c>
      <c r="N9" s="25"/>
      <c r="O9" s="26"/>
      <c r="P9" s="26"/>
    </row>
    <row r="10" spans="1:16" ht="14.25">
      <c r="A10" s="32">
        <v>4</v>
      </c>
      <c r="B10" s="55" t="s">
        <v>34</v>
      </c>
      <c r="C10" s="28">
        <v>12</v>
      </c>
      <c r="D10" s="28" t="s">
        <v>36</v>
      </c>
      <c r="E10" s="3"/>
      <c r="F10" s="29">
        <f t="shared" si="0"/>
        <v>0</v>
      </c>
      <c r="G10" s="5"/>
      <c r="H10" s="30">
        <f t="shared" si="2"/>
        <v>0</v>
      </c>
      <c r="I10" s="31">
        <f t="shared" si="1"/>
        <v>0</v>
      </c>
      <c r="N10" s="25"/>
      <c r="O10" s="26"/>
      <c r="P10" s="26"/>
    </row>
    <row r="11" spans="1:16" ht="14.25">
      <c r="A11" s="32">
        <v>5</v>
      </c>
      <c r="B11" s="55" t="s">
        <v>19</v>
      </c>
      <c r="C11" s="28">
        <v>8</v>
      </c>
      <c r="D11" s="28" t="s">
        <v>36</v>
      </c>
      <c r="E11" s="3"/>
      <c r="F11" s="29">
        <f t="shared" si="0"/>
        <v>0</v>
      </c>
      <c r="G11" s="5"/>
      <c r="H11" s="30">
        <f t="shared" si="2"/>
        <v>0</v>
      </c>
      <c r="I11" s="31">
        <f t="shared" si="1"/>
        <v>0</v>
      </c>
      <c r="N11" s="25"/>
      <c r="O11" s="26"/>
      <c r="P11" s="26"/>
    </row>
    <row r="12" spans="1:16" ht="14.25">
      <c r="A12" s="32">
        <v>6</v>
      </c>
      <c r="B12" s="55" t="s">
        <v>20</v>
      </c>
      <c r="C12" s="28">
        <v>8</v>
      </c>
      <c r="D12" s="28" t="s">
        <v>36</v>
      </c>
      <c r="E12" s="3"/>
      <c r="F12" s="29">
        <f t="shared" si="0"/>
        <v>0</v>
      </c>
      <c r="G12" s="5"/>
      <c r="H12" s="30">
        <f t="shared" si="2"/>
        <v>0</v>
      </c>
      <c r="I12" s="31">
        <f t="shared" si="1"/>
        <v>0</v>
      </c>
      <c r="N12" s="25"/>
      <c r="O12" s="26"/>
      <c r="P12" s="26"/>
    </row>
    <row r="13" spans="1:16" ht="14.25">
      <c r="A13" s="32">
        <v>7</v>
      </c>
      <c r="B13" s="55" t="s">
        <v>49</v>
      </c>
      <c r="C13" s="28">
        <v>48</v>
      </c>
      <c r="D13" s="28" t="s">
        <v>3</v>
      </c>
      <c r="E13" s="3"/>
      <c r="F13" s="29">
        <f t="shared" si="0"/>
        <v>0</v>
      </c>
      <c r="G13" s="5"/>
      <c r="H13" s="30">
        <f t="shared" si="2"/>
        <v>0</v>
      </c>
      <c r="I13" s="31">
        <f t="shared" si="1"/>
        <v>0</v>
      </c>
      <c r="N13" s="25"/>
      <c r="O13" s="26"/>
      <c r="P13" s="26"/>
    </row>
    <row r="14" spans="1:16" ht="14.25">
      <c r="A14" s="32">
        <v>8</v>
      </c>
      <c r="B14" s="55" t="s">
        <v>50</v>
      </c>
      <c r="C14" s="28">
        <v>48</v>
      </c>
      <c r="D14" s="28" t="s">
        <v>3</v>
      </c>
      <c r="E14" s="3"/>
      <c r="F14" s="29">
        <f t="shared" si="0"/>
        <v>0</v>
      </c>
      <c r="G14" s="5"/>
      <c r="H14" s="30">
        <f t="shared" si="2"/>
        <v>0</v>
      </c>
      <c r="I14" s="31">
        <f t="shared" si="1"/>
        <v>0</v>
      </c>
      <c r="N14" s="25"/>
      <c r="O14" s="26"/>
      <c r="P14" s="26"/>
    </row>
    <row r="15" spans="1:16" ht="14.25">
      <c r="A15" s="32">
        <v>9</v>
      </c>
      <c r="B15" s="55" t="s">
        <v>51</v>
      </c>
      <c r="C15" s="28">
        <v>12</v>
      </c>
      <c r="D15" s="28" t="s">
        <v>3</v>
      </c>
      <c r="E15" s="3"/>
      <c r="F15" s="29">
        <f t="shared" si="0"/>
        <v>0</v>
      </c>
      <c r="G15" s="5"/>
      <c r="H15" s="30">
        <f t="shared" si="2"/>
        <v>0</v>
      </c>
      <c r="I15" s="31">
        <f t="shared" si="1"/>
        <v>0</v>
      </c>
      <c r="N15" s="25"/>
      <c r="O15" s="26"/>
      <c r="P15" s="26"/>
    </row>
    <row r="16" spans="1:16" ht="14.25">
      <c r="A16" s="32">
        <v>10</v>
      </c>
      <c r="B16" s="55" t="s">
        <v>21</v>
      </c>
      <c r="C16" s="28">
        <v>5</v>
      </c>
      <c r="D16" s="28" t="s">
        <v>36</v>
      </c>
      <c r="E16" s="3"/>
      <c r="F16" s="29">
        <f>C16*E16</f>
        <v>0</v>
      </c>
      <c r="G16" s="5"/>
      <c r="H16" s="30">
        <f t="shared" si="2"/>
        <v>0</v>
      </c>
      <c r="I16" s="31">
        <f>F16+H16</f>
        <v>0</v>
      </c>
      <c r="N16" s="25"/>
      <c r="O16" s="26"/>
      <c r="P16" s="26"/>
    </row>
    <row r="17" spans="1:16" ht="14.25">
      <c r="A17" s="32">
        <v>11</v>
      </c>
      <c r="B17" s="55" t="s">
        <v>22</v>
      </c>
      <c r="C17" s="28">
        <v>60</v>
      </c>
      <c r="D17" s="28" t="s">
        <v>13</v>
      </c>
      <c r="E17" s="3"/>
      <c r="F17" s="29">
        <f aca="true" t="shared" si="3" ref="F17:F30">C17*E17</f>
        <v>0</v>
      </c>
      <c r="G17" s="5"/>
      <c r="H17" s="30">
        <f t="shared" si="2"/>
        <v>0</v>
      </c>
      <c r="I17" s="31">
        <f aca="true" t="shared" si="4" ref="I17:I30">F17+H17</f>
        <v>0</v>
      </c>
      <c r="N17" s="25"/>
      <c r="O17" s="26"/>
      <c r="P17" s="26"/>
    </row>
    <row r="18" spans="1:16" ht="14.25">
      <c r="A18" s="32">
        <v>12</v>
      </c>
      <c r="B18" s="55" t="s">
        <v>23</v>
      </c>
      <c r="C18" s="28">
        <v>3</v>
      </c>
      <c r="D18" s="28" t="s">
        <v>3</v>
      </c>
      <c r="E18" s="3"/>
      <c r="F18" s="29">
        <f t="shared" si="3"/>
        <v>0</v>
      </c>
      <c r="G18" s="5"/>
      <c r="H18" s="30">
        <f t="shared" si="2"/>
        <v>0</v>
      </c>
      <c r="I18" s="31">
        <f t="shared" si="4"/>
        <v>0</v>
      </c>
      <c r="N18" s="25"/>
      <c r="O18" s="15"/>
      <c r="P18" s="15"/>
    </row>
    <row r="19" spans="1:16" ht="14.25">
      <c r="A19" s="32">
        <v>13</v>
      </c>
      <c r="B19" s="55" t="s">
        <v>52</v>
      </c>
      <c r="C19" s="28">
        <v>2</v>
      </c>
      <c r="D19" s="28" t="s">
        <v>36</v>
      </c>
      <c r="E19" s="3"/>
      <c r="F19" s="29">
        <f t="shared" si="3"/>
        <v>0</v>
      </c>
      <c r="G19" s="5"/>
      <c r="H19" s="30">
        <f t="shared" si="2"/>
        <v>0</v>
      </c>
      <c r="I19" s="31">
        <f t="shared" si="4"/>
        <v>0</v>
      </c>
      <c r="N19" s="25"/>
      <c r="O19" s="15"/>
      <c r="P19" s="15"/>
    </row>
    <row r="20" spans="1:16" ht="14.25">
      <c r="A20" s="32">
        <v>14</v>
      </c>
      <c r="B20" s="55" t="s">
        <v>24</v>
      </c>
      <c r="C20" s="28">
        <v>25</v>
      </c>
      <c r="D20" s="28" t="s">
        <v>3</v>
      </c>
      <c r="E20" s="3"/>
      <c r="F20" s="29">
        <f t="shared" si="3"/>
        <v>0</v>
      </c>
      <c r="G20" s="5"/>
      <c r="H20" s="30">
        <f t="shared" si="2"/>
        <v>0</v>
      </c>
      <c r="I20" s="31">
        <f t="shared" si="4"/>
        <v>0</v>
      </c>
      <c r="N20" s="25"/>
      <c r="O20" s="15"/>
      <c r="P20" s="15"/>
    </row>
    <row r="21" spans="1:16" ht="14.25">
      <c r="A21" s="32">
        <v>15</v>
      </c>
      <c r="B21" s="55" t="s">
        <v>25</v>
      </c>
      <c r="C21" s="28">
        <v>3</v>
      </c>
      <c r="D21" s="28" t="s">
        <v>3</v>
      </c>
      <c r="E21" s="3"/>
      <c r="F21" s="29">
        <f t="shared" si="3"/>
        <v>0</v>
      </c>
      <c r="G21" s="5"/>
      <c r="H21" s="30">
        <f t="shared" si="2"/>
        <v>0</v>
      </c>
      <c r="I21" s="31">
        <f t="shared" si="4"/>
        <v>0</v>
      </c>
      <c r="N21" s="25"/>
      <c r="O21" s="15"/>
      <c r="P21" s="15"/>
    </row>
    <row r="22" spans="1:16" ht="14.25">
      <c r="A22" s="32">
        <v>16</v>
      </c>
      <c r="B22" s="55" t="s">
        <v>26</v>
      </c>
      <c r="C22" s="28">
        <v>13</v>
      </c>
      <c r="D22" s="28" t="s">
        <v>3</v>
      </c>
      <c r="E22" s="3"/>
      <c r="F22" s="29">
        <f t="shared" si="3"/>
        <v>0</v>
      </c>
      <c r="G22" s="5"/>
      <c r="H22" s="30">
        <f t="shared" si="2"/>
        <v>0</v>
      </c>
      <c r="I22" s="31">
        <f t="shared" si="4"/>
        <v>0</v>
      </c>
      <c r="N22" s="25"/>
      <c r="O22" s="15"/>
      <c r="P22" s="15"/>
    </row>
    <row r="23" spans="1:16" ht="14.25">
      <c r="A23" s="32">
        <v>17</v>
      </c>
      <c r="B23" s="55" t="s">
        <v>27</v>
      </c>
      <c r="C23" s="28">
        <v>7</v>
      </c>
      <c r="D23" s="28" t="s">
        <v>3</v>
      </c>
      <c r="E23" s="3"/>
      <c r="F23" s="29">
        <f t="shared" si="3"/>
        <v>0</v>
      </c>
      <c r="G23" s="5"/>
      <c r="H23" s="30">
        <f t="shared" si="2"/>
        <v>0</v>
      </c>
      <c r="I23" s="31">
        <f t="shared" si="4"/>
        <v>0</v>
      </c>
      <c r="N23" s="25"/>
      <c r="O23" s="15"/>
      <c r="P23" s="15"/>
    </row>
    <row r="24" spans="1:16" ht="14.25">
      <c r="A24" s="32">
        <v>18</v>
      </c>
      <c r="B24" s="55" t="s">
        <v>28</v>
      </c>
      <c r="C24" s="28">
        <v>10</v>
      </c>
      <c r="D24" s="28" t="s">
        <v>3</v>
      </c>
      <c r="E24" s="3"/>
      <c r="F24" s="29">
        <f t="shared" si="3"/>
        <v>0</v>
      </c>
      <c r="G24" s="5"/>
      <c r="H24" s="30">
        <f t="shared" si="2"/>
        <v>0</v>
      </c>
      <c r="I24" s="31">
        <f t="shared" si="4"/>
        <v>0</v>
      </c>
      <c r="N24" s="25"/>
      <c r="O24" s="15"/>
      <c r="P24" s="15"/>
    </row>
    <row r="25" spans="1:16" ht="14.25">
      <c r="A25" s="32">
        <v>19</v>
      </c>
      <c r="B25" s="55" t="s">
        <v>29</v>
      </c>
      <c r="C25" s="28">
        <v>10</v>
      </c>
      <c r="D25" s="28" t="s">
        <v>3</v>
      </c>
      <c r="E25" s="3"/>
      <c r="F25" s="29">
        <f t="shared" si="3"/>
        <v>0</v>
      </c>
      <c r="G25" s="5"/>
      <c r="H25" s="30">
        <f t="shared" si="2"/>
        <v>0</v>
      </c>
      <c r="I25" s="31">
        <f t="shared" si="4"/>
        <v>0</v>
      </c>
      <c r="N25" s="25"/>
      <c r="O25" s="15"/>
      <c r="P25" s="15"/>
    </row>
    <row r="26" spans="1:16" ht="14.25">
      <c r="A26" s="32">
        <v>20</v>
      </c>
      <c r="B26" s="55" t="s">
        <v>30</v>
      </c>
      <c r="C26" s="28">
        <v>4</v>
      </c>
      <c r="D26" s="28" t="s">
        <v>3</v>
      </c>
      <c r="E26" s="3"/>
      <c r="F26" s="29">
        <f t="shared" si="3"/>
        <v>0</v>
      </c>
      <c r="G26" s="5"/>
      <c r="H26" s="30">
        <f t="shared" si="2"/>
        <v>0</v>
      </c>
      <c r="I26" s="31">
        <f t="shared" si="4"/>
        <v>0</v>
      </c>
      <c r="N26" s="25"/>
      <c r="O26" s="15"/>
      <c r="P26" s="15"/>
    </row>
    <row r="27" spans="1:16" ht="14.25">
      <c r="A27" s="32">
        <v>21</v>
      </c>
      <c r="B27" s="55" t="s">
        <v>31</v>
      </c>
      <c r="C27" s="28">
        <v>15</v>
      </c>
      <c r="D27" s="28" t="s">
        <v>37</v>
      </c>
      <c r="E27" s="3"/>
      <c r="F27" s="29">
        <f t="shared" si="3"/>
        <v>0</v>
      </c>
      <c r="G27" s="5"/>
      <c r="H27" s="30">
        <f t="shared" si="2"/>
        <v>0</v>
      </c>
      <c r="I27" s="31">
        <f t="shared" si="4"/>
        <v>0</v>
      </c>
      <c r="N27" s="25"/>
      <c r="O27" s="15"/>
      <c r="P27" s="15"/>
    </row>
    <row r="28" spans="1:16" ht="14.25">
      <c r="A28" s="32">
        <v>22</v>
      </c>
      <c r="B28" s="55" t="s">
        <v>32</v>
      </c>
      <c r="C28" s="28">
        <v>50</v>
      </c>
      <c r="D28" s="28" t="s">
        <v>3</v>
      </c>
      <c r="E28" s="3"/>
      <c r="F28" s="29">
        <f t="shared" si="3"/>
        <v>0</v>
      </c>
      <c r="G28" s="5"/>
      <c r="H28" s="30">
        <f t="shared" si="2"/>
        <v>0</v>
      </c>
      <c r="I28" s="31">
        <f t="shared" si="4"/>
        <v>0</v>
      </c>
      <c r="J28" s="15"/>
      <c r="N28" s="25"/>
      <c r="O28" s="15"/>
      <c r="P28" s="15"/>
    </row>
    <row r="29" spans="1:16" ht="14.25">
      <c r="A29" s="32">
        <v>23</v>
      </c>
      <c r="B29" s="55" t="s">
        <v>33</v>
      </c>
      <c r="C29" s="28">
        <v>10</v>
      </c>
      <c r="D29" s="28" t="s">
        <v>3</v>
      </c>
      <c r="E29" s="3"/>
      <c r="F29" s="29">
        <f t="shared" si="3"/>
        <v>0</v>
      </c>
      <c r="G29" s="5"/>
      <c r="H29" s="30">
        <f t="shared" si="2"/>
        <v>0</v>
      </c>
      <c r="I29" s="31">
        <f t="shared" si="4"/>
        <v>0</v>
      </c>
      <c r="N29" s="25"/>
      <c r="O29" s="15"/>
      <c r="P29" s="15"/>
    </row>
    <row r="30" spans="1:16" ht="15" thickBot="1">
      <c r="A30" s="33">
        <v>24</v>
      </c>
      <c r="B30" s="56" t="s">
        <v>53</v>
      </c>
      <c r="C30" s="34">
        <v>24</v>
      </c>
      <c r="D30" s="34" t="s">
        <v>3</v>
      </c>
      <c r="E30" s="1"/>
      <c r="F30" s="35">
        <f t="shared" si="3"/>
        <v>0</v>
      </c>
      <c r="G30" s="6"/>
      <c r="H30" s="36">
        <f t="shared" si="2"/>
        <v>0</v>
      </c>
      <c r="I30" s="37">
        <f t="shared" si="4"/>
        <v>0</v>
      </c>
      <c r="N30" s="25"/>
      <c r="O30" s="15"/>
      <c r="P30" s="15"/>
    </row>
    <row r="31" spans="1:16" ht="14.25" thickBot="1" thickTop="1">
      <c r="A31" s="38"/>
      <c r="B31" s="52" t="s">
        <v>44</v>
      </c>
      <c r="C31" s="39"/>
      <c r="D31" s="39"/>
      <c r="E31" s="39"/>
      <c r="F31" s="53">
        <f>SUM(F7:F30)</f>
        <v>0</v>
      </c>
      <c r="G31" s="39"/>
      <c r="H31" s="53">
        <f>SUM(H7:H30)</f>
        <v>0</v>
      </c>
      <c r="I31" s="53">
        <f>SUM(I7:I30)</f>
        <v>0</v>
      </c>
      <c r="N31" s="15"/>
      <c r="O31" s="15"/>
      <c r="P31" s="15"/>
    </row>
    <row r="32" spans="1:9" ht="13.5" thickTop="1">
      <c r="A32" s="41"/>
      <c r="B32" s="15"/>
      <c r="C32" s="15"/>
      <c r="D32" s="15"/>
      <c r="E32" s="15"/>
      <c r="F32" s="15"/>
      <c r="G32" s="15"/>
      <c r="H32" s="15"/>
      <c r="I32" s="42"/>
    </row>
    <row r="33" spans="1:9" ht="12.75">
      <c r="A33" s="41"/>
      <c r="B33" s="15"/>
      <c r="C33" s="15"/>
      <c r="D33" s="15"/>
      <c r="E33" s="15"/>
      <c r="F33" s="15"/>
      <c r="G33" s="15"/>
      <c r="H33" s="15"/>
      <c r="I33" s="42"/>
    </row>
    <row r="34" spans="1:10" ht="106.5" customHeight="1">
      <c r="A34" s="63" t="s">
        <v>54</v>
      </c>
      <c r="B34" s="64"/>
      <c r="C34" s="64"/>
      <c r="D34" s="64"/>
      <c r="E34" s="64"/>
      <c r="F34" s="64"/>
      <c r="G34" s="64"/>
      <c r="H34" s="64"/>
      <c r="I34" s="64"/>
      <c r="J34" s="43"/>
    </row>
    <row r="35" spans="1:10" ht="12.75">
      <c r="A35" s="43"/>
      <c r="B35" s="43"/>
      <c r="C35" s="43"/>
      <c r="D35" s="43"/>
      <c r="E35" s="43"/>
      <c r="F35" s="43"/>
      <c r="G35" s="43"/>
      <c r="H35" s="43"/>
      <c r="I35" s="44"/>
      <c r="J35" s="43"/>
    </row>
    <row r="36" spans="1:10" ht="12.75">
      <c r="A36" s="39"/>
      <c r="B36" s="39"/>
      <c r="C36" s="39"/>
      <c r="D36" s="39"/>
      <c r="E36" s="39"/>
      <c r="F36" s="39"/>
      <c r="G36" s="39"/>
      <c r="H36" s="39"/>
      <c r="I36" s="40"/>
      <c r="J36" s="43"/>
    </row>
    <row r="37" spans="1:9" ht="12.75">
      <c r="A37" s="43"/>
      <c r="B37" s="43"/>
      <c r="C37" s="43"/>
      <c r="D37" s="43"/>
      <c r="E37" s="43"/>
      <c r="F37" s="43"/>
      <c r="G37" s="7"/>
      <c r="I37" s="7"/>
    </row>
    <row r="38" spans="1:9" ht="12.75">
      <c r="A38" s="43"/>
      <c r="B38" s="43"/>
      <c r="C38" s="43"/>
      <c r="D38" s="43"/>
      <c r="E38" s="43"/>
      <c r="F38" s="43"/>
      <c r="G38" s="7"/>
      <c r="I38" s="7"/>
    </row>
    <row r="39" spans="1:9" ht="12.75">
      <c r="A39" s="43"/>
      <c r="B39" s="43"/>
      <c r="C39" s="43"/>
      <c r="D39" s="43"/>
      <c r="E39" s="43"/>
      <c r="F39" s="43"/>
      <c r="G39" s="7"/>
      <c r="I39" s="7"/>
    </row>
    <row r="40" spans="1:9" ht="14.25">
      <c r="A40" s="65" t="s">
        <v>8</v>
      </c>
      <c r="B40" s="65"/>
      <c r="C40" s="65"/>
      <c r="D40" s="65"/>
      <c r="E40" s="65"/>
      <c r="F40" s="43"/>
      <c r="G40" s="7"/>
      <c r="I40" s="7"/>
    </row>
    <row r="41" spans="1:9" ht="12.75">
      <c r="A41" s="45"/>
      <c r="B41" s="43"/>
      <c r="C41" s="43"/>
      <c r="D41" s="43"/>
      <c r="E41" s="43"/>
      <c r="F41" s="43"/>
      <c r="G41" s="7"/>
      <c r="I41" s="7"/>
    </row>
    <row r="42" spans="1:9" ht="12.75">
      <c r="A42" s="45"/>
      <c r="B42" s="43"/>
      <c r="C42" s="43"/>
      <c r="D42" s="43"/>
      <c r="E42" s="43"/>
      <c r="F42" s="43"/>
      <c r="G42" s="7"/>
      <c r="I42" s="7"/>
    </row>
    <row r="43" spans="1:9" ht="14.25">
      <c r="A43" s="66" t="s">
        <v>9</v>
      </c>
      <c r="B43" s="66"/>
      <c r="C43" s="66"/>
      <c r="D43" s="66"/>
      <c r="E43" s="66"/>
      <c r="F43" s="46"/>
      <c r="G43" s="46"/>
      <c r="H43" s="46"/>
      <c r="I43" s="46"/>
    </row>
    <row r="44" spans="1:9" ht="15" customHeight="1">
      <c r="A44" s="58" t="s">
        <v>10</v>
      </c>
      <c r="B44" s="58"/>
      <c r="C44" s="59"/>
      <c r="D44" s="59"/>
      <c r="E44" s="59"/>
      <c r="F44" s="46"/>
      <c r="G44" s="46"/>
      <c r="H44" s="46"/>
      <c r="I44" s="46"/>
    </row>
    <row r="45" spans="1:14" ht="15" customHeight="1">
      <c r="A45" s="58" t="s">
        <v>11</v>
      </c>
      <c r="B45" s="58"/>
      <c r="C45" s="59"/>
      <c r="D45" s="59"/>
      <c r="E45" s="59"/>
      <c r="F45" s="46"/>
      <c r="G45" s="46"/>
      <c r="H45" s="46"/>
      <c r="I45" s="46"/>
      <c r="J45" s="46"/>
      <c r="K45" s="46"/>
      <c r="L45" s="47"/>
      <c r="M45" s="47"/>
      <c r="N45" s="47"/>
    </row>
    <row r="46" spans="2:13" ht="12.75">
      <c r="B46" s="46"/>
      <c r="C46" s="46"/>
      <c r="D46" s="46"/>
      <c r="E46" s="46"/>
      <c r="F46" s="46"/>
      <c r="G46" s="46"/>
      <c r="H46" s="46"/>
      <c r="I46" s="48"/>
      <c r="J46" s="46"/>
      <c r="K46" s="46"/>
      <c r="L46" s="46"/>
      <c r="M46" s="46"/>
    </row>
    <row r="47" spans="2:13" ht="12.75">
      <c r="B47" s="49"/>
      <c r="C47" s="46"/>
      <c r="D47" s="46"/>
      <c r="E47" s="46"/>
      <c r="F47" s="46"/>
      <c r="G47" s="46"/>
      <c r="H47" s="46"/>
      <c r="I47" s="48"/>
      <c r="J47" s="46"/>
      <c r="K47" s="46"/>
      <c r="L47" s="46"/>
      <c r="M47" s="46"/>
    </row>
    <row r="48" spans="1:13" ht="13.5">
      <c r="A48" s="57" t="s">
        <v>45</v>
      </c>
      <c r="B48" s="57"/>
      <c r="C48" s="57"/>
      <c r="D48" s="57"/>
      <c r="E48" s="57"/>
      <c r="F48" s="57"/>
      <c r="G48" s="46"/>
      <c r="H48" s="46"/>
      <c r="I48" s="48"/>
      <c r="J48" s="46"/>
      <c r="K48" s="46"/>
      <c r="L48" s="46"/>
      <c r="M48" s="46"/>
    </row>
    <row r="49" spans="6:13" ht="12.75">
      <c r="F49" s="46"/>
      <c r="G49" s="46"/>
      <c r="H49" s="46"/>
      <c r="I49" s="48"/>
      <c r="J49" s="46"/>
      <c r="K49" s="46"/>
      <c r="L49" s="46"/>
      <c r="M49" s="46"/>
    </row>
    <row r="50" ht="12.75">
      <c r="B50" s="49"/>
    </row>
    <row r="51" ht="12.75">
      <c r="B51" s="50"/>
    </row>
    <row r="52" ht="12.75">
      <c r="B52" s="47"/>
    </row>
    <row r="53" ht="12.75">
      <c r="B53" s="47"/>
    </row>
    <row r="56" spans="2:12" ht="12.75">
      <c r="B56" s="46"/>
      <c r="C56" s="46"/>
      <c r="D56" s="46"/>
      <c r="E56" s="46"/>
      <c r="F56" s="46"/>
      <c r="G56" s="46"/>
      <c r="H56" s="46"/>
      <c r="I56" s="51"/>
      <c r="J56" s="47"/>
      <c r="K56" s="47"/>
      <c r="L56" s="47"/>
    </row>
    <row r="57" spans="2:12" ht="12.75">
      <c r="B57" s="46"/>
      <c r="C57" s="46"/>
      <c r="D57" s="46"/>
      <c r="E57" s="46"/>
      <c r="F57" s="46"/>
      <c r="G57" s="46"/>
      <c r="H57" s="46"/>
      <c r="I57" s="51"/>
      <c r="J57" s="47"/>
      <c r="K57" s="47"/>
      <c r="L57" s="47"/>
    </row>
    <row r="58" spans="2:7" ht="12.75">
      <c r="B58" s="46"/>
      <c r="C58" s="46"/>
      <c r="D58" s="46"/>
      <c r="E58" s="46"/>
      <c r="F58" s="46"/>
      <c r="G58" s="46"/>
    </row>
    <row r="59" spans="2:7" ht="12.75">
      <c r="B59" s="46"/>
      <c r="C59" s="46"/>
      <c r="D59" s="46"/>
      <c r="E59" s="46"/>
      <c r="F59" s="46"/>
      <c r="G59" s="46"/>
    </row>
    <row r="60" spans="2:7" ht="12.75">
      <c r="B60" s="46"/>
      <c r="C60" s="46"/>
      <c r="D60" s="46"/>
      <c r="E60" s="46"/>
      <c r="F60" s="46"/>
      <c r="G60" s="46"/>
    </row>
  </sheetData>
  <sheetProtection algorithmName="SHA-512" hashValue="UjJkudkINLW/vGzA0sChji4nrXPlFqWyyNXJ5XRNjaP7TT2HY9//k0pCetb5CTtcwTEmbTYUpwU4k/9LA3ER9g==" saltValue="LnlXVR1zou5N0qkie86HIA==" spinCount="100000" sheet="1" objects="1" scenarios="1"/>
  <mergeCells count="11">
    <mergeCell ref="A3:I3"/>
    <mergeCell ref="A2:I2"/>
    <mergeCell ref="A34:I34"/>
    <mergeCell ref="A40:E40"/>
    <mergeCell ref="A43:E43"/>
    <mergeCell ref="A48:F48"/>
    <mergeCell ref="A44:B44"/>
    <mergeCell ref="C44:C45"/>
    <mergeCell ref="D44:D45"/>
    <mergeCell ref="E44:E45"/>
    <mergeCell ref="A45:B45"/>
  </mergeCells>
  <printOptions/>
  <pageMargins left="0.1968503937007874" right="0.2362204724409449" top="0.15748031496062992" bottom="0.1968503937007874" header="0.5118110236220472" footer="0.5118110236220472"/>
  <pageSetup firstPageNumber="1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Siekański</dc:creator>
  <cp:keywords/>
  <dc:description/>
  <cp:lastModifiedBy>Katarzyna Markowska</cp:lastModifiedBy>
  <cp:lastPrinted>2020-06-18T08:35:49Z</cp:lastPrinted>
  <dcterms:created xsi:type="dcterms:W3CDTF">2009-10-07T11:21:11Z</dcterms:created>
  <dcterms:modified xsi:type="dcterms:W3CDTF">2021-06-30T08:15:12Z</dcterms:modified>
  <cp:category/>
  <cp:version/>
  <cp:contentType/>
  <cp:contentStatus/>
</cp:coreProperties>
</file>